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01\UC\!Электронные Курсы\9. Продавец непродовольственных товаров\"/>
    </mc:Choice>
  </mc:AlternateContent>
  <xr:revisionPtr revIDLastSave="0" documentId="13_ncr:1_{FC4E34DB-3E27-482C-A1AD-ABA9898A6DFC}" xr6:coauthVersionLast="47" xr6:coauthVersionMax="47" xr10:uidLastSave="{00000000-0000-0000-0000-000000000000}"/>
  <bookViews>
    <workbookView xWindow="-120" yWindow="-120" windowWidth="29040" windowHeight="15840" tabRatio="685" firstSheet="11" activeTab="16" xr2:uid="{BC5392AD-10B2-4A90-AADA-C3088A0387C8}"/>
  </bookViews>
  <sheets>
    <sheet name="1 группа" sheetId="1" state="hidden" r:id="rId1"/>
    <sheet name="2 группа" sheetId="2" state="hidden" r:id="rId2"/>
    <sheet name="3 группа" sheetId="3" state="hidden" r:id="rId3"/>
    <sheet name="4 группа" sheetId="4" state="hidden" r:id="rId4"/>
    <sheet name="5 группа" sheetId="5" state="hidden" r:id="rId5"/>
    <sheet name="6 группа" sheetId="6" state="hidden" r:id="rId6"/>
    <sheet name="7 группа" sheetId="7" state="hidden" r:id="rId7"/>
    <sheet name="13 группа" sheetId="13" state="hidden" r:id="rId8"/>
    <sheet name="14 группа" sheetId="14" state="hidden" r:id="rId9"/>
    <sheet name="15 группа" sheetId="15" state="hidden" r:id="rId10"/>
    <sheet name="16 группа" sheetId="16" state="hidden" r:id="rId11"/>
    <sheet name="январь" sheetId="17" r:id="rId12"/>
    <sheet name="февраль" sheetId="18" r:id="rId13"/>
    <sheet name="март" sheetId="21" r:id="rId14"/>
    <sheet name="апрель" sheetId="22" r:id="rId15"/>
    <sheet name="8 группа" sheetId="8" state="hidden" r:id="rId16"/>
    <sheet name="май" sheetId="23" r:id="rId17"/>
    <sheet name="9 группа" sheetId="9" state="hidden" r:id="rId18"/>
    <sheet name="июнь" sheetId="24" r:id="rId19"/>
    <sheet name="10 группа" sheetId="10" state="hidden" r:id="rId20"/>
    <sheet name="июль" sheetId="25" r:id="rId21"/>
    <sheet name="11 группа" sheetId="11" state="hidden" r:id="rId22"/>
    <sheet name="август" sheetId="26" r:id="rId23"/>
    <sheet name="12 группа" sheetId="12" state="hidden" r:id="rId24"/>
    <sheet name="сентябрь" sheetId="27" r:id="rId25"/>
    <sheet name="октябрь" sheetId="28" r:id="rId26"/>
    <sheet name="Лист2" sheetId="32" state="hidden" r:id="rId27"/>
    <sheet name="ноябрь" sheetId="29" r:id="rId28"/>
    <sheet name="декабрь" sheetId="30" r:id="rId29"/>
    <sheet name="Лист1" sheetId="31" state="hidden" r:id="rId30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H8" i="30" l="1"/>
  <c r="AD8" i="30"/>
  <c r="X8" i="30"/>
  <c r="T8" i="30"/>
  <c r="P8" i="30"/>
  <c r="K8" i="30"/>
  <c r="AH8" i="29"/>
  <c r="AD8" i="29"/>
  <c r="X8" i="29"/>
  <c r="T8" i="29"/>
  <c r="P8" i="29"/>
  <c r="K8" i="29"/>
  <c r="AH8" i="28"/>
  <c r="AD8" i="28"/>
  <c r="X8" i="28"/>
  <c r="T8" i="28"/>
  <c r="P8" i="28"/>
  <c r="K8" i="28"/>
  <c r="AH8" i="27"/>
  <c r="AD8" i="27"/>
  <c r="X8" i="27"/>
  <c r="T8" i="27"/>
  <c r="P8" i="27"/>
  <c r="K8" i="27"/>
  <c r="AH8" i="26"/>
  <c r="AD8" i="26"/>
  <c r="X8" i="26"/>
  <c r="T8" i="26"/>
  <c r="P8" i="26"/>
  <c r="K8" i="26"/>
  <c r="AH8" i="25"/>
  <c r="AD8" i="25"/>
  <c r="X8" i="25"/>
  <c r="T8" i="25"/>
  <c r="P8" i="25"/>
  <c r="K8" i="25"/>
  <c r="AH8" i="24"/>
  <c r="AD8" i="24"/>
  <c r="X8" i="24"/>
  <c r="T8" i="24"/>
  <c r="P8" i="24"/>
  <c r="K8" i="24"/>
  <c r="AH8" i="23"/>
  <c r="AD8" i="23"/>
  <c r="X8" i="23"/>
  <c r="T8" i="23"/>
  <c r="P8" i="23"/>
  <c r="K8" i="23"/>
  <c r="AH8" i="22"/>
  <c r="AD8" i="22"/>
  <c r="X8" i="22"/>
  <c r="T8" i="22"/>
  <c r="P8" i="22"/>
  <c r="K8" i="22"/>
  <c r="AH8" i="21"/>
  <c r="AD8" i="21"/>
  <c r="X8" i="21"/>
  <c r="T8" i="21"/>
  <c r="P8" i="21"/>
  <c r="K8" i="21"/>
  <c r="AH8" i="18"/>
  <c r="AD8" i="18"/>
  <c r="X8" i="18"/>
  <c r="T8" i="18"/>
  <c r="P8" i="18"/>
  <c r="K8" i="18"/>
  <c r="AH8" i="17"/>
  <c r="AD8" i="17"/>
  <c r="X8" i="17"/>
  <c r="T8" i="17"/>
  <c r="P8" i="17"/>
  <c r="K8" i="17"/>
  <c r="AH8" i="16"/>
  <c r="AD8" i="16"/>
  <c r="X8" i="16"/>
  <c r="T8" i="16"/>
  <c r="P8" i="16"/>
  <c r="K8" i="16"/>
  <c r="AH9" i="18" l="1"/>
  <c r="AH9" i="30"/>
  <c r="AH9" i="28"/>
  <c r="AH9" i="22"/>
  <c r="AH9" i="24"/>
  <c r="AH9" i="26"/>
  <c r="AH9" i="23"/>
  <c r="AH9" i="25"/>
  <c r="AH9" i="27"/>
  <c r="AH9" i="29"/>
  <c r="AH9" i="21"/>
  <c r="AH9" i="16"/>
  <c r="AH9" i="17"/>
  <c r="K8" i="15"/>
  <c r="P8" i="15"/>
  <c r="T8" i="15"/>
  <c r="X8" i="15"/>
  <c r="AD8" i="15"/>
  <c r="AH8" i="15"/>
  <c r="K8" i="14"/>
  <c r="P8" i="14"/>
  <c r="T8" i="14"/>
  <c r="X8" i="14"/>
  <c r="AD8" i="14"/>
  <c r="AH8" i="14"/>
  <c r="K8" i="13"/>
  <c r="P8" i="13"/>
  <c r="T8" i="13"/>
  <c r="X8" i="13"/>
  <c r="AD8" i="13"/>
  <c r="AH8" i="13"/>
  <c r="K8" i="12"/>
  <c r="P8" i="12"/>
  <c r="T8" i="12"/>
  <c r="X8" i="12"/>
  <c r="AD8" i="12"/>
  <c r="AH8" i="12"/>
  <c r="K8" i="11"/>
  <c r="P8" i="11"/>
  <c r="T8" i="11"/>
  <c r="X8" i="11"/>
  <c r="AD8" i="11"/>
  <c r="AH8" i="11"/>
  <c r="K8" i="10"/>
  <c r="P8" i="10"/>
  <c r="T8" i="10"/>
  <c r="X8" i="10"/>
  <c r="AD8" i="10"/>
  <c r="AH8" i="10"/>
  <c r="K8" i="9"/>
  <c r="P8" i="9"/>
  <c r="T8" i="9"/>
  <c r="X8" i="9"/>
  <c r="AD8" i="9"/>
  <c r="AH8" i="9"/>
  <c r="AH8" i="8"/>
  <c r="AD8" i="8"/>
  <c r="X8" i="8"/>
  <c r="T8" i="8"/>
  <c r="P8" i="8"/>
  <c r="K8" i="8"/>
  <c r="AH8" i="7"/>
  <c r="AD8" i="7"/>
  <c r="X8" i="7"/>
  <c r="T8" i="7"/>
  <c r="P8" i="7"/>
  <c r="K8" i="7"/>
  <c r="AH8" i="6"/>
  <c r="AD8" i="6"/>
  <c r="X8" i="6"/>
  <c r="T8" i="6"/>
  <c r="P8" i="6"/>
  <c r="K8" i="6"/>
  <c r="AH8" i="5"/>
  <c r="AD8" i="5"/>
  <c r="X8" i="5"/>
  <c r="T8" i="5"/>
  <c r="P8" i="5"/>
  <c r="K8" i="5"/>
  <c r="AH8" i="4"/>
  <c r="AD8" i="4"/>
  <c r="X8" i="4"/>
  <c r="T8" i="4"/>
  <c r="P8" i="4"/>
  <c r="K8" i="4"/>
  <c r="AH8" i="3"/>
  <c r="AD8" i="3"/>
  <c r="X8" i="3"/>
  <c r="T8" i="3"/>
  <c r="P8" i="3"/>
  <c r="K8" i="3"/>
  <c r="AH8" i="2"/>
  <c r="AD8" i="2"/>
  <c r="X8" i="2"/>
  <c r="T8" i="2"/>
  <c r="P8" i="2"/>
  <c r="K8" i="2"/>
  <c r="P8" i="1"/>
  <c r="K8" i="1"/>
  <c r="AH8" i="1"/>
  <c r="AD8" i="1"/>
  <c r="X8" i="1"/>
  <c r="T8" i="1"/>
  <c r="AH9" i="3" l="1"/>
  <c r="AH9" i="1"/>
  <c r="AH9" i="7"/>
  <c r="AH9" i="11"/>
  <c r="AH9" i="13"/>
  <c r="AH9" i="2"/>
  <c r="AH9" i="4"/>
  <c r="AH9" i="15"/>
  <c r="AH9" i="14"/>
  <c r="AH9" i="12"/>
  <c r="AH9" i="10"/>
  <c r="AH9" i="9"/>
  <c r="AH9" i="8"/>
  <c r="AH9" i="6"/>
  <c r="AH9" i="5"/>
</calcChain>
</file>

<file path=xl/sharedStrings.xml><?xml version="1.0" encoding="utf-8"?>
<sst xmlns="http://schemas.openxmlformats.org/spreadsheetml/2006/main" count="1812" uniqueCount="120">
  <si>
    <t>Месяц</t>
  </si>
  <si>
    <t>1 месяц</t>
  </si>
  <si>
    <t>2 месяц</t>
  </si>
  <si>
    <t>3 месяц</t>
  </si>
  <si>
    <t>4 месяц</t>
  </si>
  <si>
    <t>5 месяц</t>
  </si>
  <si>
    <t>6 месяц</t>
  </si>
  <si>
    <t>Неделя</t>
  </si>
  <si>
    <t>Число</t>
  </si>
  <si>
    <t>Дисциплина</t>
  </si>
  <si>
    <t>Товароведение непродовольственных товаров</t>
  </si>
  <si>
    <t>Итоговый экзамен (консультация+подготовка +защита)</t>
  </si>
  <si>
    <t>Вид практики / тема практики</t>
  </si>
  <si>
    <t>Итого</t>
  </si>
  <si>
    <t>Техническое оснащение и охрана труда</t>
  </si>
  <si>
    <t>Санитария и гигиена</t>
  </si>
  <si>
    <t>Этика и психология товароведной деятельности</t>
  </si>
  <si>
    <t>Введение в товароведение. Товарная информация</t>
  </si>
  <si>
    <t xml:space="preserve"> Правовое обеспечение профессиональной деятельности</t>
  </si>
  <si>
    <t>Организация и технология розничной торговли</t>
  </si>
  <si>
    <t>Метрология и стандартизация</t>
  </si>
  <si>
    <t xml:space="preserve"> Оценка качества товаров и основы экспертизы</t>
  </si>
  <si>
    <t xml:space="preserve">Учебная практика, в т.ч. 
Вводное занятие. Инструктаж по охране труда, электро- и пожарной безопасности </t>
  </si>
  <si>
    <t xml:space="preserve">Знакомство с оборудованием отделов. </t>
  </si>
  <si>
    <t>ИТОГО</t>
  </si>
  <si>
    <t>Обучение работе с покупателем. Стандарты сервиса.</t>
  </si>
  <si>
    <t xml:space="preserve">Самостоятельное выполнение работ по продажам отдельных групп </t>
  </si>
  <si>
    <t>Обучение работе с товарами.</t>
  </si>
  <si>
    <t>Оформление документов.</t>
  </si>
  <si>
    <t xml:space="preserve">Обучение особенностям продажи группы непродовольственных товаров </t>
  </si>
  <si>
    <t xml:space="preserve">Обучение приёмам работы на ККМ </t>
  </si>
  <si>
    <t>Отчет перед руководителем о выполненных заданиях</t>
  </si>
  <si>
    <t>Часов в месяц</t>
  </si>
  <si>
    <t>Всего часов</t>
  </si>
  <si>
    <t>1-7 сентября</t>
  </si>
  <si>
    <t>8-14 сентября</t>
  </si>
  <si>
    <t>15-21сентября</t>
  </si>
  <si>
    <t>22-30 сентября</t>
  </si>
  <si>
    <t>1-7 октября</t>
  </si>
  <si>
    <t>8-14 октября</t>
  </si>
  <si>
    <t>15-21 октября</t>
  </si>
  <si>
    <t>22-31 октября</t>
  </si>
  <si>
    <t>1-7 ноября</t>
  </si>
  <si>
    <t>8-14 ноября</t>
  </si>
  <si>
    <t>15-21 ноября</t>
  </si>
  <si>
    <t>22-30 ноября</t>
  </si>
  <si>
    <t>1-7 декабря</t>
  </si>
  <si>
    <t>8-14 декабря</t>
  </si>
  <si>
    <t>15-21 декабря</t>
  </si>
  <si>
    <t>1-7 января</t>
  </si>
  <si>
    <t xml:space="preserve">22-31 декабря </t>
  </si>
  <si>
    <t>8-14 января</t>
  </si>
  <si>
    <t>15-21 января</t>
  </si>
  <si>
    <t>22-31 января</t>
  </si>
  <si>
    <t>1-7 февраля</t>
  </si>
  <si>
    <t>8-14 февраля</t>
  </si>
  <si>
    <t>15-21 февраля</t>
  </si>
  <si>
    <t>22-28 февраля</t>
  </si>
  <si>
    <t xml:space="preserve">22-31 января </t>
  </si>
  <si>
    <t>1-7 марта</t>
  </si>
  <si>
    <t>8-14 марта</t>
  </si>
  <si>
    <t>15-21 марта</t>
  </si>
  <si>
    <t>22-31 марта</t>
  </si>
  <si>
    <t>22-31 декабря</t>
  </si>
  <si>
    <t xml:space="preserve">22-28 февраля </t>
  </si>
  <si>
    <t>1-7 апреля</t>
  </si>
  <si>
    <t>8-14 апреля</t>
  </si>
  <si>
    <t>15-21 апреля</t>
  </si>
  <si>
    <t>22-30 апреля</t>
  </si>
  <si>
    <t xml:space="preserve">22-31 марта </t>
  </si>
  <si>
    <t>1-7 мая</t>
  </si>
  <si>
    <t>8-14 мая</t>
  </si>
  <si>
    <t>15-21 мая</t>
  </si>
  <si>
    <t>22-30 мая</t>
  </si>
  <si>
    <t>1-7 апрель</t>
  </si>
  <si>
    <t>8-14 апрель</t>
  </si>
  <si>
    <t>15-21 апрель</t>
  </si>
  <si>
    <t>22-30 апрель</t>
  </si>
  <si>
    <t>1-7 май</t>
  </si>
  <si>
    <t>8-14 май</t>
  </si>
  <si>
    <t>15-21 май</t>
  </si>
  <si>
    <t>22-31 май</t>
  </si>
  <si>
    <t>1-7 июня</t>
  </si>
  <si>
    <t>8-14 июня</t>
  </si>
  <si>
    <t>15-21 июня</t>
  </si>
  <si>
    <t>22-30 июня</t>
  </si>
  <si>
    <t>1-2 февраля</t>
  </si>
  <si>
    <t>1-7 июля</t>
  </si>
  <si>
    <t>8-14 июля</t>
  </si>
  <si>
    <t>15-21 июля</t>
  </si>
  <si>
    <t>22-31 июля</t>
  </si>
  <si>
    <t>1-2 марта</t>
  </si>
  <si>
    <t>1-7 август</t>
  </si>
  <si>
    <t>8-14 август</t>
  </si>
  <si>
    <t>15-21 август</t>
  </si>
  <si>
    <t>22-31 август</t>
  </si>
  <si>
    <t>1-7 июнля</t>
  </si>
  <si>
    <t>1-7 сентябрь</t>
  </si>
  <si>
    <t>8-14 сентябрь</t>
  </si>
  <si>
    <t>15-21 сентябрь</t>
  </si>
  <si>
    <t>22-30 сентябрь</t>
  </si>
  <si>
    <t>1-2 мая</t>
  </si>
  <si>
    <t>22-31 мая</t>
  </si>
  <si>
    <t>1-7 августа</t>
  </si>
  <si>
    <t>8-14 августа</t>
  </si>
  <si>
    <t>15-21 августа</t>
  </si>
  <si>
    <t>22-31 августа</t>
  </si>
  <si>
    <t>15-21 сентября</t>
  </si>
  <si>
    <t>1-2 июня</t>
  </si>
  <si>
    <t>1-2 июля</t>
  </si>
  <si>
    <t>1-7 октябрь</t>
  </si>
  <si>
    <t>8-14 октябрь</t>
  </si>
  <si>
    <t>15-21 октябрь</t>
  </si>
  <si>
    <t>22-30 октябрь</t>
  </si>
  <si>
    <t>1-2 августа</t>
  </si>
  <si>
    <t xml:space="preserve"> УТВЕРЖДАЮ</t>
  </si>
  <si>
    <t xml:space="preserve"> Руководитель учебного центра
ООО «Стройторговля» 
«__» __________ ________
____________/И.В. Муллина</t>
  </si>
  <si>
    <t xml:space="preserve">22-29 февраля </t>
  </si>
  <si>
    <t xml:space="preserve"> Директор по развитию
 ООО «Стройторговля» 
«_______» _________________________________ ________
____________/И.В. Афанасьева</t>
  </si>
  <si>
    <t>22-31 ноября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</si>
</sst>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CC99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115">
    <xf numFmtId="0" fontId="0" fillId="0" borderId="0" xfId="0"/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2" borderId="9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49" fontId="1" fillId="2" borderId="9" xfId="0" applyNumberFormat="1" applyFont="1" applyFill="1" applyBorder="1" applyAlignment="1">
      <alignment horizontal="center" vertical="center"/>
    </xf>
    <xf numFmtId="49" fontId="1" fillId="3" borderId="9" xfId="0" applyNumberFormat="1" applyFont="1" applyFill="1" applyBorder="1" applyAlignment="1">
      <alignment horizontal="center" vertical="center"/>
    </xf>
    <xf numFmtId="49" fontId="1" fillId="5" borderId="9" xfId="0" applyNumberFormat="1" applyFont="1" applyFill="1" applyBorder="1" applyAlignment="1">
      <alignment horizontal="center" vertical="center"/>
    </xf>
    <xf numFmtId="0" fontId="2" fillId="6" borderId="9" xfId="0" applyFont="1" applyFill="1" applyBorder="1" applyAlignment="1">
      <alignment horizontal="center" vertical="center" wrapText="1"/>
    </xf>
    <xf numFmtId="0" fontId="1" fillId="5" borderId="9" xfId="0" applyFont="1" applyFill="1" applyBorder="1" applyAlignment="1">
      <alignment horizontal="center"/>
    </xf>
    <xf numFmtId="0" fontId="1" fillId="5" borderId="9" xfId="0" applyFont="1" applyFill="1" applyBorder="1" applyAlignment="1">
      <alignment horizontal="center" vertical="center"/>
    </xf>
    <xf numFmtId="0" fontId="1" fillId="5" borderId="11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/>
    </xf>
    <xf numFmtId="0" fontId="1" fillId="5" borderId="13" xfId="0" applyFont="1" applyFill="1" applyBorder="1" applyAlignment="1">
      <alignment horizontal="center"/>
    </xf>
    <xf numFmtId="49" fontId="1" fillId="5" borderId="10" xfId="0" applyNumberFormat="1" applyFont="1" applyFill="1" applyBorder="1" applyAlignment="1">
      <alignment vertical="center"/>
    </xf>
    <xf numFmtId="49" fontId="1" fillId="5" borderId="12" xfId="0" applyNumberFormat="1" applyFont="1" applyFill="1" applyBorder="1" applyAlignment="1">
      <alignment vertical="center"/>
    </xf>
    <xf numFmtId="49" fontId="1" fillId="5" borderId="11" xfId="0" applyNumberFormat="1" applyFont="1" applyFill="1" applyBorder="1" applyAlignment="1">
      <alignment vertical="center"/>
    </xf>
    <xf numFmtId="0" fontId="1" fillId="5" borderId="19" xfId="0" applyFont="1" applyFill="1" applyBorder="1" applyAlignment="1">
      <alignment horizontal="center"/>
    </xf>
    <xf numFmtId="49" fontId="1" fillId="5" borderId="9" xfId="0" applyNumberFormat="1" applyFont="1" applyFill="1" applyBorder="1" applyAlignment="1">
      <alignment vertical="center"/>
    </xf>
    <xf numFmtId="0" fontId="1" fillId="8" borderId="9" xfId="0" applyFont="1" applyFill="1" applyBorder="1" applyAlignment="1">
      <alignment horizontal="center" vertical="center"/>
    </xf>
    <xf numFmtId="49" fontId="1" fillId="8" borderId="9" xfId="0" applyNumberFormat="1" applyFont="1" applyFill="1" applyBorder="1" applyAlignment="1">
      <alignment horizontal="center" vertical="center"/>
    </xf>
    <xf numFmtId="0" fontId="1" fillId="9" borderId="9" xfId="0" applyFont="1" applyFill="1" applyBorder="1" applyAlignment="1">
      <alignment horizontal="center" vertical="center"/>
    </xf>
    <xf numFmtId="0" fontId="1" fillId="9" borderId="12" xfId="0" applyFont="1" applyFill="1" applyBorder="1" applyAlignment="1">
      <alignment horizontal="center" vertical="center"/>
    </xf>
    <xf numFmtId="49" fontId="1" fillId="9" borderId="9" xfId="0" applyNumberFormat="1" applyFont="1" applyFill="1" applyBorder="1" applyAlignment="1">
      <alignment horizontal="center" vertical="center"/>
    </xf>
    <xf numFmtId="0" fontId="1" fillId="10" borderId="9" xfId="0" applyFont="1" applyFill="1" applyBorder="1" applyAlignment="1">
      <alignment horizontal="center" vertical="center"/>
    </xf>
    <xf numFmtId="0" fontId="2" fillId="10" borderId="13" xfId="0" applyFont="1" applyFill="1" applyBorder="1" applyAlignment="1">
      <alignment horizontal="center" vertical="center" wrapText="1"/>
    </xf>
    <xf numFmtId="49" fontId="1" fillId="10" borderId="9" xfId="0" applyNumberFormat="1" applyFont="1" applyFill="1" applyBorder="1" applyAlignment="1">
      <alignment horizontal="center" vertical="center"/>
    </xf>
    <xf numFmtId="0" fontId="1" fillId="11" borderId="9" xfId="0" applyFont="1" applyFill="1" applyBorder="1" applyAlignment="1">
      <alignment horizontal="center" vertical="center"/>
    </xf>
    <xf numFmtId="49" fontId="1" fillId="11" borderId="9" xfId="0" applyNumberFormat="1" applyFont="1" applyFill="1" applyBorder="1" applyAlignment="1">
      <alignment horizontal="center" vertical="center"/>
    </xf>
    <xf numFmtId="0" fontId="1" fillId="12" borderId="9" xfId="0" applyFont="1" applyFill="1" applyBorder="1" applyAlignment="1">
      <alignment horizontal="center" vertical="center"/>
    </xf>
    <xf numFmtId="49" fontId="1" fillId="12" borderId="9" xfId="0" applyNumberFormat="1" applyFont="1" applyFill="1" applyBorder="1" applyAlignment="1">
      <alignment horizontal="center" vertical="center"/>
    </xf>
    <xf numFmtId="0" fontId="2" fillId="6" borderId="9" xfId="0" applyFont="1" applyFill="1" applyBorder="1" applyAlignment="1">
      <alignment horizontal="center" vertical="center"/>
    </xf>
    <xf numFmtId="0" fontId="1" fillId="5" borderId="9" xfId="0" applyFont="1" applyFill="1" applyBorder="1" applyAlignment="1">
      <alignment horizontal="center" vertical="center" wrapText="1"/>
    </xf>
    <xf numFmtId="0" fontId="1" fillId="5" borderId="0" xfId="0" applyFont="1" applyFill="1" applyAlignment="1">
      <alignment horizontal="center" vertical="center" wrapText="1"/>
    </xf>
    <xf numFmtId="0" fontId="0" fillId="5" borderId="0" xfId="0" applyFill="1"/>
    <xf numFmtId="0" fontId="3" fillId="5" borderId="9" xfId="0" applyFont="1" applyFill="1" applyBorder="1" applyAlignment="1">
      <alignment horizontal="center" vertical="center" wrapText="1"/>
    </xf>
    <xf numFmtId="0" fontId="4" fillId="5" borderId="9" xfId="0" applyFont="1" applyFill="1" applyBorder="1" applyAlignment="1">
      <alignment horizontal="center" vertical="center" wrapText="1"/>
    </xf>
    <xf numFmtId="0" fontId="4" fillId="5" borderId="11" xfId="0" applyFont="1" applyFill="1" applyBorder="1" applyAlignment="1">
      <alignment horizontal="center" vertical="center" wrapText="1"/>
    </xf>
    <xf numFmtId="0" fontId="4" fillId="5" borderId="14" xfId="0" applyFont="1" applyFill="1" applyBorder="1" applyAlignment="1">
      <alignment horizontal="center" vertical="center" wrapText="1"/>
    </xf>
    <xf numFmtId="0" fontId="4" fillId="5" borderId="10" xfId="0" applyFont="1" applyFill="1" applyBorder="1" applyAlignment="1">
      <alignment horizontal="center" vertical="center" wrapText="1"/>
    </xf>
    <xf numFmtId="0" fontId="5" fillId="5" borderId="9" xfId="0" applyFont="1" applyFill="1" applyBorder="1" applyAlignment="1">
      <alignment horizontal="center" vertical="center" wrapText="1"/>
    </xf>
    <xf numFmtId="0" fontId="3" fillId="5" borderId="12" xfId="0" applyFont="1" applyFill="1" applyBorder="1" applyAlignment="1">
      <alignment horizontal="center" vertical="center" wrapText="1"/>
    </xf>
    <xf numFmtId="0" fontId="5" fillId="5" borderId="11" xfId="0" applyFont="1" applyFill="1" applyBorder="1" applyAlignment="1">
      <alignment horizontal="center" vertical="center" wrapText="1"/>
    </xf>
    <xf numFmtId="0" fontId="1" fillId="0" borderId="15" xfId="0" applyFont="1" applyBorder="1" applyAlignment="1">
      <alignment horizontal="center"/>
    </xf>
    <xf numFmtId="0" fontId="1" fillId="5" borderId="10" xfId="0" applyFont="1" applyFill="1" applyBorder="1" applyAlignment="1">
      <alignment horizontal="center"/>
    </xf>
    <xf numFmtId="0" fontId="1" fillId="5" borderId="10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49" fontId="1" fillId="5" borderId="10" xfId="0" applyNumberFormat="1" applyFont="1" applyFill="1" applyBorder="1" applyAlignment="1">
      <alignment horizontal="center" vertical="center"/>
    </xf>
    <xf numFmtId="49" fontId="1" fillId="5" borderId="12" xfId="0" applyNumberFormat="1" applyFont="1" applyFill="1" applyBorder="1" applyAlignment="1">
      <alignment horizontal="center" vertical="center"/>
    </xf>
    <xf numFmtId="49" fontId="1" fillId="5" borderId="11" xfId="0" applyNumberFormat="1" applyFont="1" applyFill="1" applyBorder="1" applyAlignment="1">
      <alignment horizontal="center" vertical="center"/>
    </xf>
    <xf numFmtId="0" fontId="4" fillId="5" borderId="10" xfId="0" applyFont="1" applyFill="1" applyBorder="1" applyAlignment="1">
      <alignment horizontal="center" vertical="center" wrapText="1"/>
    </xf>
    <xf numFmtId="0" fontId="4" fillId="5" borderId="11" xfId="0" applyFont="1" applyFill="1" applyBorder="1" applyAlignment="1">
      <alignment horizontal="center" vertical="center" wrapText="1"/>
    </xf>
    <xf numFmtId="0" fontId="5" fillId="5" borderId="10" xfId="0" applyFont="1" applyFill="1" applyBorder="1" applyAlignment="1">
      <alignment horizontal="center" vertical="center" wrapText="1"/>
    </xf>
    <xf numFmtId="0" fontId="5" fillId="5" borderId="12" xfId="0" applyFont="1" applyFill="1" applyBorder="1" applyAlignment="1">
      <alignment horizontal="center" vertical="center" wrapText="1"/>
    </xf>
    <xf numFmtId="0" fontId="5" fillId="5" borderId="11" xfId="0" applyFont="1" applyFill="1" applyBorder="1" applyAlignment="1">
      <alignment horizontal="center" vertical="center" wrapText="1"/>
    </xf>
    <xf numFmtId="0" fontId="3" fillId="5" borderId="16" xfId="0" applyFont="1" applyFill="1" applyBorder="1" applyAlignment="1">
      <alignment horizontal="center" vertical="center"/>
    </xf>
    <xf numFmtId="0" fontId="3" fillId="5" borderId="17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49" fontId="1" fillId="4" borderId="10" xfId="0" applyNumberFormat="1" applyFont="1" applyFill="1" applyBorder="1" applyAlignment="1">
      <alignment horizontal="center" vertical="center"/>
    </xf>
    <xf numFmtId="49" fontId="1" fillId="4" borderId="12" xfId="0" applyNumberFormat="1" applyFont="1" applyFill="1" applyBorder="1" applyAlignment="1">
      <alignment horizontal="center" vertical="center"/>
    </xf>
    <xf numFmtId="49" fontId="1" fillId="4" borderId="11" xfId="0" applyNumberFormat="1" applyFont="1" applyFill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11" borderId="10" xfId="0" applyFont="1" applyFill="1" applyBorder="1" applyAlignment="1">
      <alignment horizontal="center" vertical="center"/>
    </xf>
    <xf numFmtId="0" fontId="1" fillId="11" borderId="11" xfId="0" applyFont="1" applyFill="1" applyBorder="1" applyAlignment="1">
      <alignment horizontal="center" vertical="center"/>
    </xf>
    <xf numFmtId="49" fontId="1" fillId="11" borderId="10" xfId="0" applyNumberFormat="1" applyFont="1" applyFill="1" applyBorder="1" applyAlignment="1">
      <alignment horizontal="center" vertical="center"/>
    </xf>
    <xf numFmtId="49" fontId="1" fillId="11" borderId="11" xfId="0" applyNumberFormat="1" applyFont="1" applyFill="1" applyBorder="1" applyAlignment="1">
      <alignment horizontal="center" vertical="center"/>
    </xf>
    <xf numFmtId="0" fontId="1" fillId="12" borderId="10" xfId="0" applyFont="1" applyFill="1" applyBorder="1" applyAlignment="1">
      <alignment horizontal="center" vertical="center"/>
    </xf>
    <xf numFmtId="0" fontId="1" fillId="12" borderId="11" xfId="0" applyFont="1" applyFill="1" applyBorder="1" applyAlignment="1">
      <alignment horizontal="center" vertical="center"/>
    </xf>
    <xf numFmtId="49" fontId="1" fillId="12" borderId="10" xfId="0" applyNumberFormat="1" applyFont="1" applyFill="1" applyBorder="1" applyAlignment="1">
      <alignment horizontal="center" vertical="center"/>
    </xf>
    <xf numFmtId="49" fontId="1" fillId="12" borderId="11" xfId="0" applyNumberFormat="1" applyFont="1" applyFill="1" applyBorder="1" applyAlignment="1">
      <alignment horizontal="center" vertical="center"/>
    </xf>
    <xf numFmtId="0" fontId="3" fillId="5" borderId="10" xfId="0" applyFont="1" applyFill="1" applyBorder="1" applyAlignment="1">
      <alignment horizontal="center" vertical="center" wrapText="1"/>
    </xf>
    <xf numFmtId="0" fontId="3" fillId="5" borderId="11" xfId="0" applyFont="1" applyFill="1" applyBorder="1" applyAlignment="1">
      <alignment horizontal="center" vertical="center" wrapText="1"/>
    </xf>
    <xf numFmtId="0" fontId="2" fillId="6" borderId="10" xfId="0" applyFont="1" applyFill="1" applyBorder="1" applyAlignment="1">
      <alignment horizontal="center" vertical="center" wrapText="1"/>
    </xf>
    <xf numFmtId="0" fontId="2" fillId="6" borderId="11" xfId="0" applyFont="1" applyFill="1" applyBorder="1" applyAlignment="1">
      <alignment horizontal="center" vertical="center" wrapText="1"/>
    </xf>
    <xf numFmtId="0" fontId="2" fillId="6" borderId="10" xfId="0" applyFont="1" applyFill="1" applyBorder="1" applyAlignment="1">
      <alignment horizontal="right" vertical="center" wrapText="1"/>
    </xf>
    <xf numFmtId="0" fontId="2" fillId="6" borderId="12" xfId="0" applyFont="1" applyFill="1" applyBorder="1" applyAlignment="1">
      <alignment horizontal="right" vertical="center" wrapText="1"/>
    </xf>
    <xf numFmtId="0" fontId="3" fillId="5" borderId="1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1" fillId="4" borderId="12" xfId="0" applyFont="1" applyFill="1" applyBorder="1" applyAlignment="1">
      <alignment horizontal="center" vertical="center"/>
    </xf>
    <xf numFmtId="0" fontId="1" fillId="4" borderId="11" xfId="0" applyFont="1" applyFill="1" applyBorder="1" applyAlignment="1">
      <alignment horizontal="center" vertical="center"/>
    </xf>
    <xf numFmtId="0" fontId="1" fillId="7" borderId="10" xfId="0" applyFont="1" applyFill="1" applyBorder="1" applyAlignment="1">
      <alignment horizontal="center" vertical="center"/>
    </xf>
    <xf numFmtId="0" fontId="1" fillId="7" borderId="11" xfId="0" applyFont="1" applyFill="1" applyBorder="1" applyAlignment="1">
      <alignment horizontal="center" vertical="center"/>
    </xf>
    <xf numFmtId="49" fontId="1" fillId="7" borderId="10" xfId="0" applyNumberFormat="1" applyFont="1" applyFill="1" applyBorder="1" applyAlignment="1">
      <alignment horizontal="center" vertical="center"/>
    </xf>
    <xf numFmtId="49" fontId="1" fillId="7" borderId="11" xfId="0" applyNumberFormat="1" applyFont="1" applyFill="1" applyBorder="1" applyAlignment="1">
      <alignment horizontal="center" vertical="center"/>
    </xf>
    <xf numFmtId="0" fontId="1" fillId="0" borderId="10" xfId="0" applyFont="1" applyBorder="1" applyAlignment="1">
      <alignment horizontal="right" vertical="center"/>
    </xf>
    <xf numFmtId="0" fontId="1" fillId="0" borderId="12" xfId="0" applyFont="1" applyBorder="1" applyAlignment="1">
      <alignment horizontal="right" vertical="center"/>
    </xf>
    <xf numFmtId="0" fontId="1" fillId="0" borderId="11" xfId="0" applyFont="1" applyBorder="1" applyAlignment="1">
      <alignment horizontal="right" vertical="center"/>
    </xf>
    <xf numFmtId="0" fontId="2" fillId="6" borderId="10" xfId="0" applyFont="1" applyFill="1" applyBorder="1" applyAlignment="1">
      <alignment horizontal="right" vertical="center"/>
    </xf>
    <xf numFmtId="0" fontId="2" fillId="6" borderId="12" xfId="0" applyFont="1" applyFill="1" applyBorder="1" applyAlignment="1">
      <alignment horizontal="right" vertical="center"/>
    </xf>
    <xf numFmtId="0" fontId="2" fillId="6" borderId="11" xfId="0" applyFont="1" applyFill="1" applyBorder="1" applyAlignment="1">
      <alignment horizontal="right" vertical="center"/>
    </xf>
    <xf numFmtId="0" fontId="2" fillId="6" borderId="11" xfId="0" applyFont="1" applyFill="1" applyBorder="1" applyAlignment="1">
      <alignment horizontal="right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5" borderId="18" xfId="0" applyFont="1" applyFill="1" applyBorder="1" applyAlignment="1">
      <alignment horizontal="center" vertical="center" wrapText="1"/>
    </xf>
    <xf numFmtId="0" fontId="4" fillId="5" borderId="12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99FF66"/>
      <color rgb="FFFFCC99"/>
      <color rgb="FF00FFFF"/>
      <color rgb="FFFFFF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4718EF-9CD9-4022-8F98-2994C1F76F22}">
  <sheetPr>
    <pageSetUpPr fitToPage="1"/>
  </sheetPr>
  <dimension ref="A1:AH11"/>
  <sheetViews>
    <sheetView zoomScaleNormal="100" workbookViewId="0">
      <selection sqref="A1:XFD1048576"/>
    </sheetView>
  </sheetViews>
  <sheetFormatPr defaultColWidth="10.140625" defaultRowHeight="15" x14ac:dyDescent="0.25"/>
  <cols>
    <col min="1" max="1" width="14.42578125" bestFit="1" customWidth="1"/>
    <col min="2" max="2" width="4.7109375" customWidth="1"/>
    <col min="3" max="3" width="10.7109375" style="1" bestFit="1" customWidth="1"/>
    <col min="4" max="4" width="7" style="1" customWidth="1"/>
    <col min="5" max="5" width="2" style="1" bestFit="1" customWidth="1"/>
    <col min="6" max="6" width="5.85546875" style="1" customWidth="1"/>
    <col min="7" max="7" width="8" style="1" customWidth="1"/>
    <col min="8" max="8" width="2.7109375" style="1" bestFit="1" customWidth="1"/>
    <col min="9" max="9" width="9.5703125" style="1" customWidth="1"/>
    <col min="10" max="11" width="6.140625" style="1" customWidth="1"/>
    <col min="12" max="12" width="10.42578125" style="1" customWidth="1"/>
    <col min="13" max="13" width="12" style="1" bestFit="1" customWidth="1"/>
    <col min="14" max="14" width="15.7109375" style="1" customWidth="1"/>
    <col min="15" max="15" width="15" style="1" bestFit="1" customWidth="1"/>
    <col min="16" max="16" width="15" style="1" customWidth="1"/>
    <col min="17" max="17" width="11.5703125" style="1" bestFit="1" customWidth="1"/>
    <col min="18" max="18" width="12.140625" style="1" customWidth="1"/>
    <col min="19" max="19" width="12.7109375" style="1" bestFit="1" customWidth="1"/>
    <col min="20" max="20" width="17.42578125" style="1" customWidth="1"/>
    <col min="21" max="21" width="14" style="1" customWidth="1"/>
    <col min="22" max="22" width="14.140625" style="1" customWidth="1"/>
    <col min="23" max="23" width="15.5703125" style="1" customWidth="1"/>
    <col min="24" max="24" width="8.28515625" style="1" customWidth="1"/>
    <col min="25" max="25" width="8.140625" style="1" customWidth="1"/>
    <col min="26" max="26" width="13" style="1" customWidth="1"/>
    <col min="27" max="27" width="11.85546875" style="1" customWidth="1"/>
    <col min="28" max="28" width="9.7109375" style="1" customWidth="1"/>
    <col min="29" max="29" width="4.7109375" style="1" customWidth="1"/>
    <col min="30" max="30" width="13" style="1" customWidth="1"/>
    <col min="31" max="31" width="13" style="1" bestFit="1" customWidth="1"/>
    <col min="32" max="32" width="12.28515625" style="1" customWidth="1"/>
    <col min="33" max="33" width="16.7109375" style="1" customWidth="1"/>
    <col min="34" max="34" width="13.42578125" style="1" customWidth="1"/>
  </cols>
  <sheetData>
    <row r="1" spans="1:34" ht="15.75" thickBot="1" x14ac:dyDescent="0.3"/>
    <row r="2" spans="1:34" s="4" customFormat="1" ht="15.75" thickBot="1" x14ac:dyDescent="0.3">
      <c r="A2" s="2" t="s">
        <v>0</v>
      </c>
      <c r="B2" s="47"/>
      <c r="C2" s="93" t="s">
        <v>1</v>
      </c>
      <c r="D2" s="94"/>
      <c r="E2" s="94"/>
      <c r="F2" s="94"/>
      <c r="G2" s="94"/>
      <c r="H2" s="94"/>
      <c r="I2" s="94"/>
      <c r="J2" s="95"/>
      <c r="K2" s="95"/>
      <c r="L2" s="3"/>
      <c r="M2" s="69" t="s">
        <v>2</v>
      </c>
      <c r="N2" s="70"/>
      <c r="O2" s="70"/>
      <c r="P2" s="71"/>
      <c r="Q2" s="69" t="s">
        <v>3</v>
      </c>
      <c r="R2" s="70"/>
      <c r="S2" s="70"/>
      <c r="T2" s="71"/>
      <c r="U2" s="75" t="s">
        <v>4</v>
      </c>
      <c r="V2" s="76"/>
      <c r="W2" s="76"/>
      <c r="X2" s="76"/>
      <c r="Y2" s="77"/>
      <c r="Z2" s="69" t="s">
        <v>5</v>
      </c>
      <c r="AA2" s="70"/>
      <c r="AB2" s="70"/>
      <c r="AC2" s="70"/>
      <c r="AD2" s="71"/>
      <c r="AE2" s="69" t="s">
        <v>6</v>
      </c>
      <c r="AF2" s="70"/>
      <c r="AG2" s="70"/>
      <c r="AH2" s="71"/>
    </row>
    <row r="3" spans="1:34" s="16" customFormat="1" ht="15.75" thickBot="1" x14ac:dyDescent="0.3">
      <c r="A3" s="13" t="s">
        <v>7</v>
      </c>
      <c r="B3" s="48"/>
      <c r="C3" s="96">
        <v>1</v>
      </c>
      <c r="D3" s="97"/>
      <c r="E3" s="98"/>
      <c r="F3" s="96">
        <v>2</v>
      </c>
      <c r="G3" s="97"/>
      <c r="H3" s="98"/>
      <c r="I3" s="99">
        <v>3</v>
      </c>
      <c r="J3" s="100"/>
      <c r="K3" s="99">
        <v>4</v>
      </c>
      <c r="L3" s="100"/>
      <c r="M3" s="5">
        <v>5</v>
      </c>
      <c r="N3" s="6">
        <v>6</v>
      </c>
      <c r="O3" s="23">
        <v>7</v>
      </c>
      <c r="P3" s="23">
        <v>8</v>
      </c>
      <c r="Q3" s="7">
        <v>9</v>
      </c>
      <c r="R3" s="7">
        <v>10</v>
      </c>
      <c r="S3" s="25">
        <v>11</v>
      </c>
      <c r="T3" s="26">
        <v>12</v>
      </c>
      <c r="U3" s="28">
        <v>13</v>
      </c>
      <c r="V3" s="29">
        <v>14</v>
      </c>
      <c r="W3" s="29">
        <v>15</v>
      </c>
      <c r="X3" s="78">
        <v>16</v>
      </c>
      <c r="Y3" s="79"/>
      <c r="Z3" s="31">
        <v>17</v>
      </c>
      <c r="AA3" s="33">
        <v>18</v>
      </c>
      <c r="AB3" s="82">
        <v>19</v>
      </c>
      <c r="AC3" s="83"/>
      <c r="AD3" s="25">
        <v>20</v>
      </c>
      <c r="AE3" s="25">
        <v>21</v>
      </c>
      <c r="AF3" s="26">
        <v>22</v>
      </c>
      <c r="AG3" s="14">
        <v>23</v>
      </c>
      <c r="AH3" s="15">
        <v>24</v>
      </c>
    </row>
    <row r="4" spans="1:34" s="16" customFormat="1" ht="15.75" thickBot="1" x14ac:dyDescent="0.3">
      <c r="A4" s="17" t="s">
        <v>8</v>
      </c>
      <c r="B4" s="21"/>
      <c r="C4" s="72" t="s">
        <v>34</v>
      </c>
      <c r="D4" s="73"/>
      <c r="E4" s="74"/>
      <c r="F4" s="72" t="s">
        <v>35</v>
      </c>
      <c r="G4" s="73"/>
      <c r="H4" s="74"/>
      <c r="I4" s="101" t="s">
        <v>36</v>
      </c>
      <c r="J4" s="102"/>
      <c r="K4" s="101" t="s">
        <v>37</v>
      </c>
      <c r="L4" s="102"/>
      <c r="M4" s="9" t="s">
        <v>38</v>
      </c>
      <c r="N4" s="9" t="s">
        <v>39</v>
      </c>
      <c r="O4" s="24" t="s">
        <v>40</v>
      </c>
      <c r="P4" s="24" t="s">
        <v>41</v>
      </c>
      <c r="Q4" s="10" t="s">
        <v>42</v>
      </c>
      <c r="R4" s="10" t="s">
        <v>43</v>
      </c>
      <c r="S4" s="27" t="s">
        <v>44</v>
      </c>
      <c r="T4" s="27" t="s">
        <v>45</v>
      </c>
      <c r="U4" s="30" t="s">
        <v>46</v>
      </c>
      <c r="V4" s="30" t="s">
        <v>47</v>
      </c>
      <c r="W4" s="30" t="s">
        <v>48</v>
      </c>
      <c r="X4" s="80" t="s">
        <v>50</v>
      </c>
      <c r="Y4" s="81"/>
      <c r="Z4" s="32" t="s">
        <v>49</v>
      </c>
      <c r="AA4" s="34" t="s">
        <v>51</v>
      </c>
      <c r="AB4" s="84" t="s">
        <v>52</v>
      </c>
      <c r="AC4" s="85"/>
      <c r="AD4" s="27" t="s">
        <v>53</v>
      </c>
      <c r="AE4" s="27" t="s">
        <v>54</v>
      </c>
      <c r="AF4" s="27" t="s">
        <v>55</v>
      </c>
      <c r="AG4" s="11" t="s">
        <v>56</v>
      </c>
      <c r="AH4" s="11" t="s">
        <v>57</v>
      </c>
    </row>
    <row r="5" spans="1:34" s="16" customFormat="1" ht="15.75" thickBot="1" x14ac:dyDescent="0.3">
      <c r="A5" s="17"/>
      <c r="B5" s="21"/>
      <c r="C5" s="59"/>
      <c r="D5" s="60"/>
      <c r="E5" s="61"/>
      <c r="F5" s="59"/>
      <c r="G5" s="60"/>
      <c r="H5" s="61"/>
      <c r="I5" s="59"/>
      <c r="J5" s="61"/>
      <c r="K5" s="59"/>
      <c r="L5" s="61"/>
      <c r="M5" s="22"/>
      <c r="N5" s="22"/>
      <c r="O5" s="20"/>
      <c r="P5" s="22"/>
      <c r="Q5" s="19"/>
      <c r="R5" s="22"/>
      <c r="S5" s="18"/>
      <c r="T5" s="22"/>
      <c r="U5" s="20"/>
      <c r="V5" s="22"/>
      <c r="W5" s="20"/>
      <c r="X5" s="18"/>
      <c r="Y5" s="22"/>
      <c r="Z5" s="20"/>
      <c r="AA5" s="22"/>
      <c r="AB5" s="19"/>
      <c r="AC5" s="20"/>
      <c r="AD5" s="59"/>
      <c r="AE5" s="60"/>
      <c r="AF5" s="61"/>
      <c r="AG5" s="59"/>
      <c r="AH5" s="61"/>
    </row>
    <row r="6" spans="1:34" s="37" customFormat="1" ht="75" customHeight="1" thickBot="1" x14ac:dyDescent="0.3">
      <c r="A6" s="36" t="s">
        <v>9</v>
      </c>
      <c r="B6" s="49"/>
      <c r="C6" s="86" t="s">
        <v>14</v>
      </c>
      <c r="D6" s="92"/>
      <c r="E6" s="92"/>
      <c r="F6" s="62">
        <v>8</v>
      </c>
      <c r="G6" s="112"/>
      <c r="H6" s="63"/>
      <c r="I6" s="86" t="s">
        <v>15</v>
      </c>
      <c r="J6" s="87"/>
      <c r="K6" s="62">
        <v>6</v>
      </c>
      <c r="L6" s="63"/>
      <c r="M6" s="39" t="s">
        <v>16</v>
      </c>
      <c r="N6" s="40">
        <v>8</v>
      </c>
      <c r="O6" s="40" t="s">
        <v>17</v>
      </c>
      <c r="P6" s="41">
        <v>12</v>
      </c>
      <c r="Q6" s="42" t="s">
        <v>18</v>
      </c>
      <c r="R6" s="43">
        <v>12</v>
      </c>
      <c r="S6" s="40" t="s">
        <v>19</v>
      </c>
      <c r="T6" s="42">
        <v>12</v>
      </c>
      <c r="U6" s="62" t="s">
        <v>10</v>
      </c>
      <c r="V6" s="63"/>
      <c r="W6" s="42">
        <v>18</v>
      </c>
      <c r="X6" s="62" t="s">
        <v>20</v>
      </c>
      <c r="Y6" s="63"/>
      <c r="Z6" s="42">
        <v>14</v>
      </c>
      <c r="AA6" s="41" t="s">
        <v>21</v>
      </c>
      <c r="AB6" s="62">
        <v>16</v>
      </c>
      <c r="AC6" s="63"/>
      <c r="AD6" s="64" t="s">
        <v>26</v>
      </c>
      <c r="AE6" s="66"/>
      <c r="AF6" s="44">
        <v>32</v>
      </c>
      <c r="AG6" s="110" t="s">
        <v>11</v>
      </c>
      <c r="AH6" s="67">
        <v>14</v>
      </c>
    </row>
    <row r="7" spans="1:34" s="38" customFormat="1" ht="145.5" customHeight="1" thickBot="1" x14ac:dyDescent="0.3">
      <c r="A7" s="36" t="s">
        <v>12</v>
      </c>
      <c r="B7" s="49"/>
      <c r="C7" s="86" t="s">
        <v>22</v>
      </c>
      <c r="D7" s="87"/>
      <c r="E7" s="45">
        <v>8</v>
      </c>
      <c r="F7" s="86" t="s">
        <v>23</v>
      </c>
      <c r="G7" s="87"/>
      <c r="H7" s="45">
        <v>10</v>
      </c>
      <c r="I7" s="86" t="s">
        <v>25</v>
      </c>
      <c r="J7" s="92"/>
      <c r="K7" s="92"/>
      <c r="L7" s="92"/>
      <c r="M7" s="86">
        <v>12</v>
      </c>
      <c r="N7" s="87"/>
      <c r="O7" s="40" t="s">
        <v>27</v>
      </c>
      <c r="P7" s="40">
        <v>18</v>
      </c>
      <c r="Q7" s="62" t="s">
        <v>28</v>
      </c>
      <c r="R7" s="63"/>
      <c r="S7" s="64">
        <v>18</v>
      </c>
      <c r="T7" s="66"/>
      <c r="U7" s="64" t="s">
        <v>29</v>
      </c>
      <c r="V7" s="65"/>
      <c r="W7" s="66"/>
      <c r="X7" s="64">
        <v>10</v>
      </c>
      <c r="Y7" s="66"/>
      <c r="Z7" s="64" t="s">
        <v>30</v>
      </c>
      <c r="AA7" s="65"/>
      <c r="AB7" s="66"/>
      <c r="AC7" s="64">
        <v>10</v>
      </c>
      <c r="AD7" s="66"/>
      <c r="AE7" s="46" t="s">
        <v>31</v>
      </c>
      <c r="AF7" s="44">
        <v>2</v>
      </c>
      <c r="AG7" s="111"/>
      <c r="AH7" s="68"/>
    </row>
    <row r="8" spans="1:34" s="4" customFormat="1" ht="15.75" thickBot="1" x14ac:dyDescent="0.3">
      <c r="A8" s="36" t="s">
        <v>32</v>
      </c>
      <c r="B8" s="49"/>
      <c r="C8" s="90" t="s">
        <v>24</v>
      </c>
      <c r="D8" s="91"/>
      <c r="E8" s="91"/>
      <c r="F8" s="91"/>
      <c r="G8" s="91"/>
      <c r="H8" s="91"/>
      <c r="I8" s="91"/>
      <c r="J8" s="91"/>
      <c r="K8" s="88">
        <f>F6+K6+E7+H7+6</f>
        <v>38</v>
      </c>
      <c r="L8" s="89"/>
      <c r="M8" s="90" t="s">
        <v>24</v>
      </c>
      <c r="N8" s="91"/>
      <c r="O8" s="91"/>
      <c r="P8" s="12">
        <f>N6+P6+P7+6</f>
        <v>44</v>
      </c>
      <c r="Q8" s="106" t="s">
        <v>24</v>
      </c>
      <c r="R8" s="107"/>
      <c r="S8" s="108"/>
      <c r="T8" s="35">
        <f>R6+T6+S7</f>
        <v>42</v>
      </c>
      <c r="U8" s="103" t="s">
        <v>24</v>
      </c>
      <c r="V8" s="104"/>
      <c r="W8" s="104"/>
      <c r="X8" s="75">
        <f>W6+X7+(Z6/2)</f>
        <v>35</v>
      </c>
      <c r="Y8" s="77"/>
      <c r="Z8" s="103" t="s">
        <v>24</v>
      </c>
      <c r="AA8" s="104"/>
      <c r="AB8" s="104"/>
      <c r="AC8" s="105"/>
      <c r="AD8" s="12">
        <f>Z6/2+AB6+AC7+10</f>
        <v>43</v>
      </c>
      <c r="AE8" s="90" t="s">
        <v>24</v>
      </c>
      <c r="AF8" s="91"/>
      <c r="AG8" s="109"/>
      <c r="AH8" s="8">
        <f>AF7+AH6+22</f>
        <v>38</v>
      </c>
    </row>
    <row r="9" spans="1:34" ht="15.75" thickBot="1" x14ac:dyDescent="0.3">
      <c r="A9" s="36" t="s">
        <v>33</v>
      </c>
      <c r="B9" s="49"/>
      <c r="C9" s="103" t="s">
        <v>13</v>
      </c>
      <c r="D9" s="104"/>
      <c r="E9" s="104"/>
      <c r="F9" s="104"/>
      <c r="G9" s="104"/>
      <c r="H9" s="104"/>
      <c r="I9" s="104"/>
      <c r="J9" s="104"/>
      <c r="K9" s="104"/>
      <c r="L9" s="104"/>
      <c r="M9" s="104"/>
      <c r="N9" s="104"/>
      <c r="O9" s="104"/>
      <c r="P9" s="104"/>
      <c r="Q9" s="104"/>
      <c r="R9" s="104"/>
      <c r="S9" s="104"/>
      <c r="T9" s="104"/>
      <c r="U9" s="104"/>
      <c r="V9" s="104"/>
      <c r="W9" s="104"/>
      <c r="X9" s="104"/>
      <c r="Y9" s="104"/>
      <c r="Z9" s="104"/>
      <c r="AA9" s="104"/>
      <c r="AB9" s="104"/>
      <c r="AC9" s="104"/>
      <c r="AD9" s="104"/>
      <c r="AE9" s="104"/>
      <c r="AF9" s="104"/>
      <c r="AG9" s="105"/>
      <c r="AH9" s="8">
        <f>K8+P8+T8+X8+AD8+AH8</f>
        <v>240</v>
      </c>
    </row>
    <row r="11" spans="1:34" ht="15.75" customHeight="1" x14ac:dyDescent="0.25"/>
  </sheetData>
  <mergeCells count="53">
    <mergeCell ref="K6:L6"/>
    <mergeCell ref="K5:L5"/>
    <mergeCell ref="C9:AG9"/>
    <mergeCell ref="C7:D7"/>
    <mergeCell ref="S7:T7"/>
    <mergeCell ref="Q7:R7"/>
    <mergeCell ref="Q8:S8"/>
    <mergeCell ref="AE8:AG8"/>
    <mergeCell ref="C8:J8"/>
    <mergeCell ref="AG6:AG7"/>
    <mergeCell ref="F7:G7"/>
    <mergeCell ref="C6:E6"/>
    <mergeCell ref="F6:H6"/>
    <mergeCell ref="X8:Y8"/>
    <mergeCell ref="U8:W8"/>
    <mergeCell ref="Z8:AC8"/>
    <mergeCell ref="M7:N7"/>
    <mergeCell ref="K8:L8"/>
    <mergeCell ref="M8:O8"/>
    <mergeCell ref="I7:L7"/>
    <mergeCell ref="C2:K2"/>
    <mergeCell ref="M2:P2"/>
    <mergeCell ref="C5:E5"/>
    <mergeCell ref="F5:H5"/>
    <mergeCell ref="C3:E3"/>
    <mergeCell ref="I6:J6"/>
    <mergeCell ref="K3:L3"/>
    <mergeCell ref="K4:L4"/>
    <mergeCell ref="I3:J3"/>
    <mergeCell ref="I4:J4"/>
    <mergeCell ref="I5:J5"/>
    <mergeCell ref="F3:H3"/>
    <mergeCell ref="Q2:T2"/>
    <mergeCell ref="C4:E4"/>
    <mergeCell ref="Z2:AD2"/>
    <mergeCell ref="AE2:AH2"/>
    <mergeCell ref="U2:Y2"/>
    <mergeCell ref="X3:Y3"/>
    <mergeCell ref="X4:Y4"/>
    <mergeCell ref="AB3:AC3"/>
    <mergeCell ref="AB4:AC4"/>
    <mergeCell ref="F4:H4"/>
    <mergeCell ref="AD5:AF5"/>
    <mergeCell ref="AG5:AH5"/>
    <mergeCell ref="X6:Y6"/>
    <mergeCell ref="U7:W7"/>
    <mergeCell ref="X7:Y7"/>
    <mergeCell ref="U6:V6"/>
    <mergeCell ref="AH6:AH7"/>
    <mergeCell ref="AD6:AE6"/>
    <mergeCell ref="AB6:AC6"/>
    <mergeCell ref="AC7:AD7"/>
    <mergeCell ref="Z7:AB7"/>
  </mergeCells>
  <pageMargins left="0.19685039370078741" right="0.19685039370078741" top="0.19685039370078741" bottom="0.19685039370078741" header="0.19685039370078741" footer="0.19685039370078741"/>
  <pageSetup paperSize="9" scale="39" orientation="landscape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251136-37D9-4D4E-A985-991F2D92B16E}">
  <sheetPr>
    <pageSetUpPr fitToPage="1"/>
  </sheetPr>
  <dimension ref="A1:AH16"/>
  <sheetViews>
    <sheetView workbookViewId="0">
      <selection activeCell="C14" sqref="C14:Q16"/>
    </sheetView>
  </sheetViews>
  <sheetFormatPr defaultColWidth="10.140625" defaultRowHeight="15" x14ac:dyDescent="0.25"/>
  <cols>
    <col min="1" max="1" width="14.42578125" bestFit="1" customWidth="1"/>
    <col min="2" max="2" width="4.7109375" customWidth="1"/>
    <col min="3" max="3" width="10.7109375" style="1" bestFit="1" customWidth="1"/>
    <col min="4" max="4" width="7" style="1" customWidth="1"/>
    <col min="5" max="5" width="2" style="1" bestFit="1" customWidth="1"/>
    <col min="6" max="6" width="5.85546875" style="1" customWidth="1"/>
    <col min="7" max="7" width="8" style="1" customWidth="1"/>
    <col min="8" max="8" width="2.7109375" style="1" bestFit="1" customWidth="1"/>
    <col min="9" max="9" width="9.5703125" style="1" customWidth="1"/>
    <col min="10" max="11" width="6.140625" style="1" customWidth="1"/>
    <col min="12" max="12" width="10.42578125" style="1" customWidth="1"/>
    <col min="13" max="13" width="12" style="1" bestFit="1" customWidth="1"/>
    <col min="14" max="14" width="15.7109375" style="1" customWidth="1"/>
    <col min="15" max="15" width="15" style="1" bestFit="1" customWidth="1"/>
    <col min="16" max="16" width="15" style="1" customWidth="1"/>
    <col min="17" max="17" width="11.5703125" style="1" bestFit="1" customWidth="1"/>
    <col min="18" max="18" width="12.140625" style="1" customWidth="1"/>
    <col min="19" max="19" width="12.7109375" style="1" bestFit="1" customWidth="1"/>
    <col min="20" max="20" width="17.42578125" style="1" customWidth="1"/>
    <col min="21" max="21" width="14" style="1" customWidth="1"/>
    <col min="22" max="22" width="14.140625" style="1" customWidth="1"/>
    <col min="23" max="23" width="15.5703125" style="1" customWidth="1"/>
    <col min="24" max="24" width="8.28515625" style="1" customWidth="1"/>
    <col min="25" max="25" width="8.140625" style="1" customWidth="1"/>
    <col min="26" max="26" width="13" style="1" customWidth="1"/>
    <col min="27" max="27" width="11.85546875" style="1" customWidth="1"/>
    <col min="28" max="28" width="9.7109375" style="1" customWidth="1"/>
    <col min="29" max="29" width="4.7109375" style="1" customWidth="1"/>
    <col min="30" max="30" width="13" style="1" customWidth="1"/>
    <col min="31" max="31" width="13" style="1" bestFit="1" customWidth="1"/>
    <col min="32" max="32" width="12.28515625" style="1" customWidth="1"/>
    <col min="33" max="33" width="16.7109375" style="1" customWidth="1"/>
    <col min="34" max="34" width="13.42578125" style="1" customWidth="1"/>
  </cols>
  <sheetData>
    <row r="1" spans="1:34" ht="15.75" thickBot="1" x14ac:dyDescent="0.3"/>
    <row r="2" spans="1:34" s="4" customFormat="1" ht="15.75" thickBot="1" x14ac:dyDescent="0.3">
      <c r="A2" s="2" t="s">
        <v>0</v>
      </c>
      <c r="B2" s="47"/>
      <c r="C2" s="93" t="s">
        <v>1</v>
      </c>
      <c r="D2" s="94"/>
      <c r="E2" s="94"/>
      <c r="F2" s="94"/>
      <c r="G2" s="94"/>
      <c r="H2" s="94"/>
      <c r="I2" s="94"/>
      <c r="J2" s="95"/>
      <c r="K2" s="95"/>
      <c r="L2" s="3"/>
      <c r="M2" s="69" t="s">
        <v>2</v>
      </c>
      <c r="N2" s="70"/>
      <c r="O2" s="70"/>
      <c r="P2" s="71"/>
      <c r="Q2" s="69" t="s">
        <v>3</v>
      </c>
      <c r="R2" s="70"/>
      <c r="S2" s="70"/>
      <c r="T2" s="71"/>
      <c r="U2" s="75" t="s">
        <v>4</v>
      </c>
      <c r="V2" s="76"/>
      <c r="W2" s="76"/>
      <c r="X2" s="76"/>
      <c r="Y2" s="77"/>
      <c r="Z2" s="69" t="s">
        <v>5</v>
      </c>
      <c r="AA2" s="70"/>
      <c r="AB2" s="70"/>
      <c r="AC2" s="70"/>
      <c r="AD2" s="71"/>
      <c r="AE2" s="69" t="s">
        <v>6</v>
      </c>
      <c r="AF2" s="70"/>
      <c r="AG2" s="70"/>
      <c r="AH2" s="71"/>
    </row>
    <row r="3" spans="1:34" s="16" customFormat="1" ht="15.75" thickBot="1" x14ac:dyDescent="0.3">
      <c r="A3" s="13" t="s">
        <v>7</v>
      </c>
      <c r="B3" s="48"/>
      <c r="C3" s="96">
        <v>1</v>
      </c>
      <c r="D3" s="97"/>
      <c r="E3" s="98"/>
      <c r="F3" s="96">
        <v>2</v>
      </c>
      <c r="G3" s="97"/>
      <c r="H3" s="98"/>
      <c r="I3" s="99">
        <v>3</v>
      </c>
      <c r="J3" s="100"/>
      <c r="K3" s="99">
        <v>4</v>
      </c>
      <c r="L3" s="100"/>
      <c r="M3" s="5">
        <v>5</v>
      </c>
      <c r="N3" s="6">
        <v>6</v>
      </c>
      <c r="O3" s="23">
        <v>7</v>
      </c>
      <c r="P3" s="23">
        <v>8</v>
      </c>
      <c r="Q3" s="7">
        <v>9</v>
      </c>
      <c r="R3" s="7">
        <v>10</v>
      </c>
      <c r="S3" s="25">
        <v>11</v>
      </c>
      <c r="T3" s="26">
        <v>12</v>
      </c>
      <c r="U3" s="28">
        <v>13</v>
      </c>
      <c r="V3" s="29">
        <v>14</v>
      </c>
      <c r="W3" s="29">
        <v>15</v>
      </c>
      <c r="X3" s="78">
        <v>16</v>
      </c>
      <c r="Y3" s="79"/>
      <c r="Z3" s="31">
        <v>17</v>
      </c>
      <c r="AA3" s="33">
        <v>18</v>
      </c>
      <c r="AB3" s="82">
        <v>19</v>
      </c>
      <c r="AC3" s="83"/>
      <c r="AD3" s="25">
        <v>20</v>
      </c>
      <c r="AE3" s="25">
        <v>21</v>
      </c>
      <c r="AF3" s="26">
        <v>22</v>
      </c>
      <c r="AG3" s="14">
        <v>23</v>
      </c>
      <c r="AH3" s="15">
        <v>24</v>
      </c>
    </row>
    <row r="4" spans="1:34" s="16" customFormat="1" ht="15.75" thickBot="1" x14ac:dyDescent="0.3">
      <c r="A4" s="17" t="s">
        <v>8</v>
      </c>
      <c r="B4" s="21"/>
      <c r="C4" s="72" t="s">
        <v>42</v>
      </c>
      <c r="D4" s="73"/>
      <c r="E4" s="74"/>
      <c r="F4" s="72" t="s">
        <v>43</v>
      </c>
      <c r="G4" s="73"/>
      <c r="H4" s="74"/>
      <c r="I4" s="101" t="s">
        <v>44</v>
      </c>
      <c r="J4" s="102"/>
      <c r="K4" s="101" t="s">
        <v>45</v>
      </c>
      <c r="L4" s="102"/>
      <c r="M4" s="9" t="s">
        <v>46</v>
      </c>
      <c r="N4" s="9" t="s">
        <v>47</v>
      </c>
      <c r="O4" s="24" t="s">
        <v>48</v>
      </c>
      <c r="P4" s="24" t="s">
        <v>63</v>
      </c>
      <c r="Q4" s="10" t="s">
        <v>49</v>
      </c>
      <c r="R4" s="10" t="s">
        <v>51</v>
      </c>
      <c r="S4" s="27" t="s">
        <v>52</v>
      </c>
      <c r="T4" s="27" t="s">
        <v>53</v>
      </c>
      <c r="U4" s="30" t="s">
        <v>54</v>
      </c>
      <c r="V4" s="30" t="s">
        <v>55</v>
      </c>
      <c r="W4" s="30" t="s">
        <v>56</v>
      </c>
      <c r="X4" s="80" t="s">
        <v>64</v>
      </c>
      <c r="Y4" s="81"/>
      <c r="Z4" s="32" t="s">
        <v>59</v>
      </c>
      <c r="AA4" s="34" t="s">
        <v>60</v>
      </c>
      <c r="AB4" s="84" t="s">
        <v>61</v>
      </c>
      <c r="AC4" s="85"/>
      <c r="AD4" s="27" t="s">
        <v>62</v>
      </c>
      <c r="AE4" s="27" t="s">
        <v>65</v>
      </c>
      <c r="AF4" s="27" t="s">
        <v>66</v>
      </c>
      <c r="AG4" s="11" t="s">
        <v>67</v>
      </c>
      <c r="AH4" s="11" t="s">
        <v>68</v>
      </c>
    </row>
    <row r="5" spans="1:34" s="16" customFormat="1" ht="15.75" thickBot="1" x14ac:dyDescent="0.3">
      <c r="A5" s="17"/>
      <c r="B5" s="21"/>
      <c r="C5" s="59"/>
      <c r="D5" s="60"/>
      <c r="E5" s="61"/>
      <c r="F5" s="59"/>
      <c r="G5" s="60"/>
      <c r="H5" s="61"/>
      <c r="I5" s="59"/>
      <c r="J5" s="61"/>
      <c r="K5" s="59"/>
      <c r="L5" s="61"/>
      <c r="M5" s="22"/>
      <c r="N5" s="22"/>
      <c r="O5" s="20"/>
      <c r="P5" s="22"/>
      <c r="Q5" s="19"/>
      <c r="R5" s="22"/>
      <c r="S5" s="18"/>
      <c r="T5" s="22"/>
      <c r="U5" s="20"/>
      <c r="V5" s="22"/>
      <c r="W5" s="20"/>
      <c r="X5" s="18"/>
      <c r="Y5" s="22"/>
      <c r="Z5" s="20"/>
      <c r="AA5" s="22"/>
      <c r="AB5" s="19"/>
      <c r="AC5" s="20"/>
      <c r="AD5" s="59"/>
      <c r="AE5" s="60"/>
      <c r="AF5" s="61"/>
      <c r="AG5" s="59"/>
      <c r="AH5" s="61"/>
    </row>
    <row r="6" spans="1:34" s="37" customFormat="1" ht="75" customHeight="1" thickBot="1" x14ac:dyDescent="0.3">
      <c r="A6" s="36" t="s">
        <v>9</v>
      </c>
      <c r="B6" s="49"/>
      <c r="C6" s="86" t="s">
        <v>14</v>
      </c>
      <c r="D6" s="92"/>
      <c r="E6" s="92"/>
      <c r="F6" s="62">
        <v>8</v>
      </c>
      <c r="G6" s="112"/>
      <c r="H6" s="63"/>
      <c r="I6" s="86" t="s">
        <v>15</v>
      </c>
      <c r="J6" s="87"/>
      <c r="K6" s="62">
        <v>6</v>
      </c>
      <c r="L6" s="63"/>
      <c r="M6" s="39" t="s">
        <v>16</v>
      </c>
      <c r="N6" s="40">
        <v>8</v>
      </c>
      <c r="O6" s="40" t="s">
        <v>17</v>
      </c>
      <c r="P6" s="41">
        <v>12</v>
      </c>
      <c r="Q6" s="42" t="s">
        <v>18</v>
      </c>
      <c r="R6" s="43">
        <v>12</v>
      </c>
      <c r="S6" s="40" t="s">
        <v>19</v>
      </c>
      <c r="T6" s="42">
        <v>12</v>
      </c>
      <c r="U6" s="62" t="s">
        <v>10</v>
      </c>
      <c r="V6" s="63"/>
      <c r="W6" s="42">
        <v>18</v>
      </c>
      <c r="X6" s="62" t="s">
        <v>20</v>
      </c>
      <c r="Y6" s="63"/>
      <c r="Z6" s="42">
        <v>14</v>
      </c>
      <c r="AA6" s="41" t="s">
        <v>21</v>
      </c>
      <c r="AB6" s="62">
        <v>16</v>
      </c>
      <c r="AC6" s="63"/>
      <c r="AD6" s="64" t="s">
        <v>26</v>
      </c>
      <c r="AE6" s="66"/>
      <c r="AF6" s="44">
        <v>32</v>
      </c>
      <c r="AG6" s="110" t="s">
        <v>11</v>
      </c>
      <c r="AH6" s="67">
        <v>14</v>
      </c>
    </row>
    <row r="7" spans="1:34" s="38" customFormat="1" ht="145.5" customHeight="1" thickBot="1" x14ac:dyDescent="0.3">
      <c r="A7" s="36" t="s">
        <v>12</v>
      </c>
      <c r="B7" s="49"/>
      <c r="C7" s="86" t="s">
        <v>22</v>
      </c>
      <c r="D7" s="87"/>
      <c r="E7" s="45">
        <v>8</v>
      </c>
      <c r="F7" s="86" t="s">
        <v>23</v>
      </c>
      <c r="G7" s="87"/>
      <c r="H7" s="45">
        <v>10</v>
      </c>
      <c r="I7" s="86" t="s">
        <v>25</v>
      </c>
      <c r="J7" s="92"/>
      <c r="K7" s="92"/>
      <c r="L7" s="92"/>
      <c r="M7" s="86">
        <v>12</v>
      </c>
      <c r="N7" s="87"/>
      <c r="O7" s="40" t="s">
        <v>27</v>
      </c>
      <c r="P7" s="40">
        <v>18</v>
      </c>
      <c r="Q7" s="62" t="s">
        <v>28</v>
      </c>
      <c r="R7" s="63"/>
      <c r="S7" s="64">
        <v>18</v>
      </c>
      <c r="T7" s="66"/>
      <c r="U7" s="64" t="s">
        <v>29</v>
      </c>
      <c r="V7" s="65"/>
      <c r="W7" s="66"/>
      <c r="X7" s="64">
        <v>10</v>
      </c>
      <c r="Y7" s="66"/>
      <c r="Z7" s="64" t="s">
        <v>30</v>
      </c>
      <c r="AA7" s="65"/>
      <c r="AB7" s="66"/>
      <c r="AC7" s="64">
        <v>10</v>
      </c>
      <c r="AD7" s="66"/>
      <c r="AE7" s="46" t="s">
        <v>31</v>
      </c>
      <c r="AF7" s="44">
        <v>2</v>
      </c>
      <c r="AG7" s="111"/>
      <c r="AH7" s="68"/>
    </row>
    <row r="8" spans="1:34" s="4" customFormat="1" ht="15.75" thickBot="1" x14ac:dyDescent="0.3">
      <c r="A8" s="36" t="s">
        <v>32</v>
      </c>
      <c r="B8" s="49"/>
      <c r="C8" s="90" t="s">
        <v>24</v>
      </c>
      <c r="D8" s="91"/>
      <c r="E8" s="91"/>
      <c r="F8" s="91"/>
      <c r="G8" s="91"/>
      <c r="H8" s="91"/>
      <c r="I8" s="91"/>
      <c r="J8" s="91"/>
      <c r="K8" s="88">
        <f>F6+K6+E7+H7+6</f>
        <v>38</v>
      </c>
      <c r="L8" s="89"/>
      <c r="M8" s="90" t="s">
        <v>24</v>
      </c>
      <c r="N8" s="91"/>
      <c r="O8" s="91"/>
      <c r="P8" s="12">
        <f>N6+P6+P7+6</f>
        <v>44</v>
      </c>
      <c r="Q8" s="106" t="s">
        <v>24</v>
      </c>
      <c r="R8" s="107"/>
      <c r="S8" s="108"/>
      <c r="T8" s="35">
        <f>R6+T6+S7</f>
        <v>42</v>
      </c>
      <c r="U8" s="103" t="s">
        <v>24</v>
      </c>
      <c r="V8" s="104"/>
      <c r="W8" s="104"/>
      <c r="X8" s="75">
        <f>W6+X7+(Z6/2)</f>
        <v>35</v>
      </c>
      <c r="Y8" s="77"/>
      <c r="Z8" s="103" t="s">
        <v>24</v>
      </c>
      <c r="AA8" s="104"/>
      <c r="AB8" s="104"/>
      <c r="AC8" s="105"/>
      <c r="AD8" s="12">
        <f>Z6/2+AB6+AC7+10</f>
        <v>43</v>
      </c>
      <c r="AE8" s="90" t="s">
        <v>24</v>
      </c>
      <c r="AF8" s="91"/>
      <c r="AG8" s="109"/>
      <c r="AH8" s="8">
        <f>AF7+AH6+22</f>
        <v>38</v>
      </c>
    </row>
    <row r="9" spans="1:34" ht="15.75" thickBot="1" x14ac:dyDescent="0.3">
      <c r="A9" s="36" t="s">
        <v>33</v>
      </c>
      <c r="B9" s="49"/>
      <c r="C9" s="103" t="s">
        <v>13</v>
      </c>
      <c r="D9" s="104"/>
      <c r="E9" s="104"/>
      <c r="F9" s="104"/>
      <c r="G9" s="104"/>
      <c r="H9" s="104"/>
      <c r="I9" s="104"/>
      <c r="J9" s="104"/>
      <c r="K9" s="104"/>
      <c r="L9" s="104"/>
      <c r="M9" s="104"/>
      <c r="N9" s="104"/>
      <c r="O9" s="104"/>
      <c r="P9" s="104"/>
      <c r="Q9" s="104"/>
      <c r="R9" s="104"/>
      <c r="S9" s="104"/>
      <c r="T9" s="104"/>
      <c r="U9" s="104"/>
      <c r="V9" s="104"/>
      <c r="W9" s="104"/>
      <c r="X9" s="104"/>
      <c r="Y9" s="104"/>
      <c r="Z9" s="104"/>
      <c r="AA9" s="104"/>
      <c r="AB9" s="104"/>
      <c r="AC9" s="104"/>
      <c r="AD9" s="104"/>
      <c r="AE9" s="104"/>
      <c r="AF9" s="104"/>
      <c r="AG9" s="105"/>
      <c r="AH9" s="8">
        <f>K8+P8+T8+X8+AD8+AH8</f>
        <v>240</v>
      </c>
    </row>
    <row r="10" spans="1:34" x14ac:dyDescent="0.25">
      <c r="A10" s="37"/>
      <c r="B10" s="37"/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52"/>
      <c r="Z10" s="52"/>
      <c r="AA10" s="52"/>
      <c r="AB10" s="52"/>
      <c r="AC10" s="52"/>
      <c r="AD10" s="52"/>
      <c r="AE10" s="52"/>
      <c r="AF10" s="52"/>
      <c r="AG10" s="52"/>
      <c r="AH10" s="53"/>
    </row>
    <row r="11" spans="1:34" x14ac:dyDescent="0.25">
      <c r="A11" s="37"/>
      <c r="B11" s="37"/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2"/>
      <c r="R11" s="52"/>
      <c r="S11" s="52"/>
      <c r="T11" s="52"/>
      <c r="U11" s="52"/>
      <c r="V11" s="52"/>
      <c r="W11" s="52"/>
      <c r="X11" s="52"/>
      <c r="Y11" s="52"/>
      <c r="Z11" s="52"/>
      <c r="AA11" s="52"/>
      <c r="AB11" s="52"/>
      <c r="AC11" s="52"/>
      <c r="AD11" s="52"/>
      <c r="AE11" s="52"/>
      <c r="AF11" s="52"/>
      <c r="AG11" s="52"/>
      <c r="AH11" s="53"/>
    </row>
    <row r="14" spans="1:34" ht="21" x14ac:dyDescent="0.25">
      <c r="C14" s="113" t="s">
        <v>115</v>
      </c>
      <c r="D14" s="113"/>
      <c r="E14" s="113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</row>
    <row r="15" spans="1:34" ht="21" x14ac:dyDescent="0.25">
      <c r="C15" s="55" t="s">
        <v>116</v>
      </c>
      <c r="D15" s="55"/>
      <c r="E15" s="55"/>
      <c r="F15" s="55"/>
      <c r="G15" s="55"/>
      <c r="H15" s="55"/>
      <c r="I15" s="55"/>
      <c r="J15" s="54"/>
      <c r="K15" s="54"/>
      <c r="L15" s="54"/>
      <c r="M15" s="54"/>
      <c r="N15" s="54"/>
      <c r="O15" s="54"/>
      <c r="P15" s="54"/>
      <c r="Q15" s="54"/>
    </row>
    <row r="16" spans="1:34" ht="21" x14ac:dyDescent="0.25"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</row>
  </sheetData>
  <mergeCells count="54">
    <mergeCell ref="AE2:AH2"/>
    <mergeCell ref="AB3:AC3"/>
    <mergeCell ref="C2:K2"/>
    <mergeCell ref="M2:P2"/>
    <mergeCell ref="Q2:T2"/>
    <mergeCell ref="U2:Y2"/>
    <mergeCell ref="Z2:AD2"/>
    <mergeCell ref="C3:E3"/>
    <mergeCell ref="F3:H3"/>
    <mergeCell ref="I3:J3"/>
    <mergeCell ref="K3:L3"/>
    <mergeCell ref="X3:Y3"/>
    <mergeCell ref="AG5:AH5"/>
    <mergeCell ref="C4:E4"/>
    <mergeCell ref="F4:H4"/>
    <mergeCell ref="I4:J4"/>
    <mergeCell ref="K4:L4"/>
    <mergeCell ref="X4:Y4"/>
    <mergeCell ref="AB4:AC4"/>
    <mergeCell ref="C5:E5"/>
    <mergeCell ref="F5:H5"/>
    <mergeCell ref="I5:J5"/>
    <mergeCell ref="K5:L5"/>
    <mergeCell ref="AD5:AF5"/>
    <mergeCell ref="AB6:AC6"/>
    <mergeCell ref="AD6:AE6"/>
    <mergeCell ref="AG6:AG7"/>
    <mergeCell ref="AH6:AH7"/>
    <mergeCell ref="C7:D7"/>
    <mergeCell ref="F7:G7"/>
    <mergeCell ref="I7:L7"/>
    <mergeCell ref="M7:N7"/>
    <mergeCell ref="Q7:R7"/>
    <mergeCell ref="S7:T7"/>
    <mergeCell ref="C6:E6"/>
    <mergeCell ref="F6:H6"/>
    <mergeCell ref="I6:J6"/>
    <mergeCell ref="K6:L6"/>
    <mergeCell ref="U6:V6"/>
    <mergeCell ref="X6:Y6"/>
    <mergeCell ref="C14:E14"/>
    <mergeCell ref="Z8:AC8"/>
    <mergeCell ref="AE8:AG8"/>
    <mergeCell ref="C9:AG9"/>
    <mergeCell ref="U7:W7"/>
    <mergeCell ref="X7:Y7"/>
    <mergeCell ref="Z7:AB7"/>
    <mergeCell ref="AC7:AD7"/>
    <mergeCell ref="C8:J8"/>
    <mergeCell ref="K8:L8"/>
    <mergeCell ref="M8:O8"/>
    <mergeCell ref="Q8:S8"/>
    <mergeCell ref="U8:W8"/>
    <mergeCell ref="X8:Y8"/>
  </mergeCells>
  <pageMargins left="0.7" right="0.7" top="0.75" bottom="0.75" header="0.3" footer="0.3"/>
  <pageSetup paperSize="9" scale="35"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42EC8A-E6ED-4F20-AF67-22BF8BDFA523}">
  <sheetPr>
    <pageSetUpPr fitToPage="1"/>
  </sheetPr>
  <dimension ref="A1:AH16"/>
  <sheetViews>
    <sheetView workbookViewId="0">
      <selection activeCell="O14" sqref="O14"/>
    </sheetView>
  </sheetViews>
  <sheetFormatPr defaultColWidth="10.140625" defaultRowHeight="15" x14ac:dyDescent="0.25"/>
  <cols>
    <col min="1" max="1" width="14.42578125" bestFit="1" customWidth="1"/>
    <col min="2" max="2" width="4.7109375" customWidth="1"/>
    <col min="3" max="3" width="10.7109375" style="1" bestFit="1" customWidth="1"/>
    <col min="4" max="4" width="7" style="1" customWidth="1"/>
    <col min="5" max="5" width="2" style="1" bestFit="1" customWidth="1"/>
    <col min="6" max="6" width="5.85546875" style="1" customWidth="1"/>
    <col min="7" max="7" width="8" style="1" customWidth="1"/>
    <col min="8" max="8" width="2.7109375" style="1" bestFit="1" customWidth="1"/>
    <col min="9" max="9" width="9.5703125" style="1" customWidth="1"/>
    <col min="10" max="11" width="6.140625" style="1" customWidth="1"/>
    <col min="12" max="12" width="10.42578125" style="1" customWidth="1"/>
    <col min="13" max="13" width="12" style="1" bestFit="1" customWidth="1"/>
    <col min="14" max="14" width="15.7109375" style="1" customWidth="1"/>
    <col min="15" max="15" width="15" style="1" bestFit="1" customWidth="1"/>
    <col min="16" max="16" width="15" style="1" customWidth="1"/>
    <col min="17" max="17" width="11.5703125" style="1" bestFit="1" customWidth="1"/>
    <col min="18" max="18" width="12.140625" style="1" customWidth="1"/>
    <col min="19" max="19" width="12.7109375" style="1" bestFit="1" customWidth="1"/>
    <col min="20" max="20" width="17.42578125" style="1" customWidth="1"/>
    <col min="21" max="21" width="14" style="1" customWidth="1"/>
    <col min="22" max="22" width="14.140625" style="1" customWidth="1"/>
    <col min="23" max="23" width="15.5703125" style="1" customWidth="1"/>
    <col min="24" max="24" width="8.28515625" style="1" customWidth="1"/>
    <col min="25" max="25" width="8.140625" style="1" customWidth="1"/>
    <col min="26" max="26" width="13" style="1" customWidth="1"/>
    <col min="27" max="27" width="11.85546875" style="1" customWidth="1"/>
    <col min="28" max="28" width="9.7109375" style="1" customWidth="1"/>
    <col min="29" max="29" width="4.7109375" style="1" customWidth="1"/>
    <col min="30" max="30" width="13" style="1" customWidth="1"/>
    <col min="31" max="31" width="13" style="1" bestFit="1" customWidth="1"/>
    <col min="32" max="32" width="12.28515625" style="1" customWidth="1"/>
    <col min="33" max="33" width="16.7109375" style="1" customWidth="1"/>
    <col min="34" max="34" width="13.42578125" style="1" customWidth="1"/>
  </cols>
  <sheetData>
    <row r="1" spans="1:34" ht="15.75" thickBot="1" x14ac:dyDescent="0.3"/>
    <row r="2" spans="1:34" s="4" customFormat="1" ht="15.75" thickBot="1" x14ac:dyDescent="0.3">
      <c r="A2" s="2" t="s">
        <v>0</v>
      </c>
      <c r="B2" s="47"/>
      <c r="C2" s="93" t="s">
        <v>1</v>
      </c>
      <c r="D2" s="94"/>
      <c r="E2" s="94"/>
      <c r="F2" s="94"/>
      <c r="G2" s="94"/>
      <c r="H2" s="94"/>
      <c r="I2" s="94"/>
      <c r="J2" s="95"/>
      <c r="K2" s="95"/>
      <c r="L2" s="3"/>
      <c r="M2" s="69" t="s">
        <v>2</v>
      </c>
      <c r="N2" s="70"/>
      <c r="O2" s="70"/>
      <c r="P2" s="71"/>
      <c r="Q2" s="69" t="s">
        <v>3</v>
      </c>
      <c r="R2" s="70"/>
      <c r="S2" s="70"/>
      <c r="T2" s="71"/>
      <c r="U2" s="75" t="s">
        <v>4</v>
      </c>
      <c r="V2" s="76"/>
      <c r="W2" s="76"/>
      <c r="X2" s="76"/>
      <c r="Y2" s="77"/>
      <c r="Z2" s="69" t="s">
        <v>5</v>
      </c>
      <c r="AA2" s="70"/>
      <c r="AB2" s="70"/>
      <c r="AC2" s="70"/>
      <c r="AD2" s="71"/>
      <c r="AE2" s="69" t="s">
        <v>6</v>
      </c>
      <c r="AF2" s="70"/>
      <c r="AG2" s="70"/>
      <c r="AH2" s="71"/>
    </row>
    <row r="3" spans="1:34" s="16" customFormat="1" ht="15.75" thickBot="1" x14ac:dyDescent="0.3">
      <c r="A3" s="13" t="s">
        <v>7</v>
      </c>
      <c r="B3" s="48"/>
      <c r="C3" s="96">
        <v>1</v>
      </c>
      <c r="D3" s="97"/>
      <c r="E3" s="98"/>
      <c r="F3" s="96">
        <v>2</v>
      </c>
      <c r="G3" s="97"/>
      <c r="H3" s="98"/>
      <c r="I3" s="99">
        <v>3</v>
      </c>
      <c r="J3" s="100"/>
      <c r="K3" s="99">
        <v>4</v>
      </c>
      <c r="L3" s="100"/>
      <c r="M3" s="5">
        <v>5</v>
      </c>
      <c r="N3" s="6">
        <v>6</v>
      </c>
      <c r="O3" s="23">
        <v>7</v>
      </c>
      <c r="P3" s="23">
        <v>8</v>
      </c>
      <c r="Q3" s="7">
        <v>9</v>
      </c>
      <c r="R3" s="7">
        <v>10</v>
      </c>
      <c r="S3" s="25">
        <v>11</v>
      </c>
      <c r="T3" s="26">
        <v>12</v>
      </c>
      <c r="U3" s="28">
        <v>13</v>
      </c>
      <c r="V3" s="29">
        <v>14</v>
      </c>
      <c r="W3" s="29">
        <v>15</v>
      </c>
      <c r="X3" s="78">
        <v>16</v>
      </c>
      <c r="Y3" s="79"/>
      <c r="Z3" s="31">
        <v>17</v>
      </c>
      <c r="AA3" s="33">
        <v>18</v>
      </c>
      <c r="AB3" s="82">
        <v>19</v>
      </c>
      <c r="AC3" s="83"/>
      <c r="AD3" s="25">
        <v>20</v>
      </c>
      <c r="AE3" s="25">
        <v>21</v>
      </c>
      <c r="AF3" s="26">
        <v>22</v>
      </c>
      <c r="AG3" s="14">
        <v>23</v>
      </c>
      <c r="AH3" s="15">
        <v>24</v>
      </c>
    </row>
    <row r="4" spans="1:34" s="16" customFormat="1" ht="15.75" thickBot="1" x14ac:dyDescent="0.3">
      <c r="A4" s="17" t="s">
        <v>8</v>
      </c>
      <c r="B4" s="21"/>
      <c r="C4" s="72" t="s">
        <v>46</v>
      </c>
      <c r="D4" s="73"/>
      <c r="E4" s="74"/>
      <c r="F4" s="72" t="s">
        <v>47</v>
      </c>
      <c r="G4" s="73"/>
      <c r="H4" s="74"/>
      <c r="I4" s="101" t="s">
        <v>48</v>
      </c>
      <c r="J4" s="102"/>
      <c r="K4" s="101" t="s">
        <v>63</v>
      </c>
      <c r="L4" s="102"/>
      <c r="M4" s="9" t="s">
        <v>49</v>
      </c>
      <c r="N4" s="9" t="s">
        <v>51</v>
      </c>
      <c r="O4" s="24" t="s">
        <v>52</v>
      </c>
      <c r="P4" s="24" t="s">
        <v>53</v>
      </c>
      <c r="Q4" s="10" t="s">
        <v>54</v>
      </c>
      <c r="R4" s="10" t="s">
        <v>55</v>
      </c>
      <c r="S4" s="27" t="s">
        <v>56</v>
      </c>
      <c r="T4" s="27" t="s">
        <v>57</v>
      </c>
      <c r="U4" s="30" t="s">
        <v>59</v>
      </c>
      <c r="V4" s="30" t="s">
        <v>60</v>
      </c>
      <c r="W4" s="30" t="s">
        <v>61</v>
      </c>
      <c r="X4" s="80" t="s">
        <v>69</v>
      </c>
      <c r="Y4" s="81"/>
      <c r="Z4" s="32" t="s">
        <v>65</v>
      </c>
      <c r="AA4" s="34" t="s">
        <v>66</v>
      </c>
      <c r="AB4" s="84" t="s">
        <v>67</v>
      </c>
      <c r="AC4" s="85"/>
      <c r="AD4" s="27" t="s">
        <v>68</v>
      </c>
      <c r="AE4" s="27" t="s">
        <v>70</v>
      </c>
      <c r="AF4" s="27" t="s">
        <v>71</v>
      </c>
      <c r="AG4" s="11" t="s">
        <v>72</v>
      </c>
      <c r="AH4" s="11" t="s">
        <v>73</v>
      </c>
    </row>
    <row r="5" spans="1:34" s="16" customFormat="1" ht="15.75" thickBot="1" x14ac:dyDescent="0.3">
      <c r="A5" s="17"/>
      <c r="B5" s="21"/>
      <c r="C5" s="59"/>
      <c r="D5" s="60"/>
      <c r="E5" s="61"/>
      <c r="F5" s="59"/>
      <c r="G5" s="60"/>
      <c r="H5" s="61"/>
      <c r="I5" s="59"/>
      <c r="J5" s="61"/>
      <c r="K5" s="59"/>
      <c r="L5" s="61"/>
      <c r="M5" s="22"/>
      <c r="N5" s="22"/>
      <c r="O5" s="20"/>
      <c r="P5" s="22"/>
      <c r="Q5" s="19"/>
      <c r="R5" s="22"/>
      <c r="S5" s="18"/>
      <c r="T5" s="22"/>
      <c r="U5" s="20"/>
      <c r="V5" s="22"/>
      <c r="W5" s="20"/>
      <c r="X5" s="18"/>
      <c r="Y5" s="22"/>
      <c r="Z5" s="20"/>
      <c r="AA5" s="22"/>
      <c r="AB5" s="19"/>
      <c r="AC5" s="20"/>
      <c r="AD5" s="59"/>
      <c r="AE5" s="60"/>
      <c r="AF5" s="61"/>
      <c r="AG5" s="59"/>
      <c r="AH5" s="61"/>
    </row>
    <row r="6" spans="1:34" s="37" customFormat="1" ht="64.5" thickBot="1" x14ac:dyDescent="0.3">
      <c r="A6" s="36" t="s">
        <v>9</v>
      </c>
      <c r="B6" s="49"/>
      <c r="C6" s="86" t="s">
        <v>14</v>
      </c>
      <c r="D6" s="92"/>
      <c r="E6" s="92"/>
      <c r="F6" s="62">
        <v>8</v>
      </c>
      <c r="G6" s="112"/>
      <c r="H6" s="63"/>
      <c r="I6" s="86" t="s">
        <v>15</v>
      </c>
      <c r="J6" s="87"/>
      <c r="K6" s="62">
        <v>6</v>
      </c>
      <c r="L6" s="63"/>
      <c r="M6" s="39" t="s">
        <v>16</v>
      </c>
      <c r="N6" s="40">
        <v>8</v>
      </c>
      <c r="O6" s="40" t="s">
        <v>17</v>
      </c>
      <c r="P6" s="41">
        <v>12</v>
      </c>
      <c r="Q6" s="42" t="s">
        <v>18</v>
      </c>
      <c r="R6" s="43">
        <v>12</v>
      </c>
      <c r="S6" s="40" t="s">
        <v>19</v>
      </c>
      <c r="T6" s="42">
        <v>12</v>
      </c>
      <c r="U6" s="62" t="s">
        <v>10</v>
      </c>
      <c r="V6" s="63"/>
      <c r="W6" s="42">
        <v>18</v>
      </c>
      <c r="X6" s="62" t="s">
        <v>20</v>
      </c>
      <c r="Y6" s="63"/>
      <c r="Z6" s="42">
        <v>14</v>
      </c>
      <c r="AA6" s="41" t="s">
        <v>21</v>
      </c>
      <c r="AB6" s="62">
        <v>16</v>
      </c>
      <c r="AC6" s="63"/>
      <c r="AD6" s="64" t="s">
        <v>26</v>
      </c>
      <c r="AE6" s="66"/>
      <c r="AF6" s="44">
        <v>32</v>
      </c>
      <c r="AG6" s="110" t="s">
        <v>11</v>
      </c>
      <c r="AH6" s="67">
        <v>14</v>
      </c>
    </row>
    <row r="7" spans="1:34" s="38" customFormat="1" ht="64.5" thickBot="1" x14ac:dyDescent="0.3">
      <c r="A7" s="36" t="s">
        <v>12</v>
      </c>
      <c r="B7" s="49"/>
      <c r="C7" s="86" t="s">
        <v>22</v>
      </c>
      <c r="D7" s="87"/>
      <c r="E7" s="45">
        <v>8</v>
      </c>
      <c r="F7" s="86" t="s">
        <v>23</v>
      </c>
      <c r="G7" s="87"/>
      <c r="H7" s="45">
        <v>10</v>
      </c>
      <c r="I7" s="86" t="s">
        <v>25</v>
      </c>
      <c r="J7" s="92"/>
      <c r="K7" s="92"/>
      <c r="L7" s="92"/>
      <c r="M7" s="86">
        <v>12</v>
      </c>
      <c r="N7" s="87"/>
      <c r="O7" s="40" t="s">
        <v>27</v>
      </c>
      <c r="P7" s="40">
        <v>18</v>
      </c>
      <c r="Q7" s="62" t="s">
        <v>28</v>
      </c>
      <c r="R7" s="63"/>
      <c r="S7" s="64">
        <v>18</v>
      </c>
      <c r="T7" s="66"/>
      <c r="U7" s="64" t="s">
        <v>29</v>
      </c>
      <c r="V7" s="65"/>
      <c r="W7" s="66"/>
      <c r="X7" s="64">
        <v>10</v>
      </c>
      <c r="Y7" s="66"/>
      <c r="Z7" s="64" t="s">
        <v>30</v>
      </c>
      <c r="AA7" s="65"/>
      <c r="AB7" s="66"/>
      <c r="AC7" s="64">
        <v>10</v>
      </c>
      <c r="AD7" s="66"/>
      <c r="AE7" s="46" t="s">
        <v>31</v>
      </c>
      <c r="AF7" s="44">
        <v>2</v>
      </c>
      <c r="AG7" s="111"/>
      <c r="AH7" s="68"/>
    </row>
    <row r="8" spans="1:34" s="4" customFormat="1" ht="15.75" thickBot="1" x14ac:dyDescent="0.3">
      <c r="A8" s="36" t="s">
        <v>32</v>
      </c>
      <c r="B8" s="49"/>
      <c r="C8" s="90" t="s">
        <v>24</v>
      </c>
      <c r="D8" s="91"/>
      <c r="E8" s="91"/>
      <c r="F8" s="91"/>
      <c r="G8" s="91"/>
      <c r="H8" s="91"/>
      <c r="I8" s="91"/>
      <c r="J8" s="91"/>
      <c r="K8" s="88">
        <f>F6+K6+E7+H7+6</f>
        <v>38</v>
      </c>
      <c r="L8" s="89"/>
      <c r="M8" s="90" t="s">
        <v>24</v>
      </c>
      <c r="N8" s="91"/>
      <c r="O8" s="91"/>
      <c r="P8" s="12">
        <f>N6+P6+P7+6</f>
        <v>44</v>
      </c>
      <c r="Q8" s="106" t="s">
        <v>24</v>
      </c>
      <c r="R8" s="107"/>
      <c r="S8" s="108"/>
      <c r="T8" s="35">
        <f>R6+T6+S7</f>
        <v>42</v>
      </c>
      <c r="U8" s="103" t="s">
        <v>24</v>
      </c>
      <c r="V8" s="104"/>
      <c r="W8" s="104"/>
      <c r="X8" s="75">
        <f>W6+X7+(Z6/2)</f>
        <v>35</v>
      </c>
      <c r="Y8" s="77"/>
      <c r="Z8" s="103" t="s">
        <v>24</v>
      </c>
      <c r="AA8" s="104"/>
      <c r="AB8" s="104"/>
      <c r="AC8" s="105"/>
      <c r="AD8" s="12">
        <f>Z6/2+AB6+AC7+10</f>
        <v>43</v>
      </c>
      <c r="AE8" s="90" t="s">
        <v>24</v>
      </c>
      <c r="AF8" s="91"/>
      <c r="AG8" s="109"/>
      <c r="AH8" s="8">
        <f>AF7+AH6+22</f>
        <v>38</v>
      </c>
    </row>
    <row r="9" spans="1:34" ht="15.75" thickBot="1" x14ac:dyDescent="0.3">
      <c r="A9" s="36" t="s">
        <v>33</v>
      </c>
      <c r="B9" s="49"/>
      <c r="C9" s="103" t="s">
        <v>13</v>
      </c>
      <c r="D9" s="104"/>
      <c r="E9" s="104"/>
      <c r="F9" s="104"/>
      <c r="G9" s="104"/>
      <c r="H9" s="104"/>
      <c r="I9" s="104"/>
      <c r="J9" s="104"/>
      <c r="K9" s="104"/>
      <c r="L9" s="104"/>
      <c r="M9" s="104"/>
      <c r="N9" s="104"/>
      <c r="O9" s="104"/>
      <c r="P9" s="104"/>
      <c r="Q9" s="104"/>
      <c r="R9" s="104"/>
      <c r="S9" s="104"/>
      <c r="T9" s="104"/>
      <c r="U9" s="104"/>
      <c r="V9" s="104"/>
      <c r="W9" s="104"/>
      <c r="X9" s="104"/>
      <c r="Y9" s="104"/>
      <c r="Z9" s="104"/>
      <c r="AA9" s="104"/>
      <c r="AB9" s="104"/>
      <c r="AC9" s="104"/>
      <c r="AD9" s="104"/>
      <c r="AE9" s="104"/>
      <c r="AF9" s="104"/>
      <c r="AG9" s="105"/>
      <c r="AH9" s="8">
        <f>K8+P8+T8+X8+AD8+AH8</f>
        <v>240</v>
      </c>
    </row>
    <row r="10" spans="1:34" x14ac:dyDescent="0.25">
      <c r="A10" s="37"/>
      <c r="B10" s="37"/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52"/>
      <c r="Z10" s="52"/>
      <c r="AA10" s="52"/>
      <c r="AB10" s="52"/>
      <c r="AC10" s="52"/>
      <c r="AD10" s="52"/>
      <c r="AE10" s="52"/>
      <c r="AF10" s="52"/>
      <c r="AG10" s="52"/>
      <c r="AH10" s="53"/>
    </row>
    <row r="11" spans="1:34" x14ac:dyDescent="0.25">
      <c r="A11" s="37"/>
      <c r="B11" s="37"/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2"/>
      <c r="R11" s="52"/>
      <c r="S11" s="52"/>
      <c r="T11" s="52"/>
      <c r="U11" s="52"/>
      <c r="V11" s="52"/>
      <c r="W11" s="52"/>
      <c r="X11" s="52"/>
      <c r="Y11" s="52"/>
      <c r="Z11" s="52"/>
      <c r="AA11" s="52"/>
      <c r="AB11" s="52"/>
      <c r="AC11" s="52"/>
      <c r="AD11" s="52"/>
      <c r="AE11" s="52"/>
      <c r="AF11" s="52"/>
      <c r="AG11" s="52"/>
      <c r="AH11" s="53"/>
    </row>
    <row r="12" spans="1:34" x14ac:dyDescent="0.25">
      <c r="A12" s="37"/>
      <c r="B12" s="37"/>
      <c r="C12" s="52"/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52"/>
      <c r="W12" s="52"/>
      <c r="X12" s="52"/>
      <c r="Y12" s="52"/>
      <c r="Z12" s="52"/>
      <c r="AA12" s="52"/>
      <c r="AB12" s="52"/>
      <c r="AC12" s="52"/>
      <c r="AD12" s="52"/>
      <c r="AE12" s="52"/>
      <c r="AF12" s="52"/>
      <c r="AG12" s="52"/>
      <c r="AH12" s="53"/>
    </row>
    <row r="14" spans="1:34" ht="21" x14ac:dyDescent="0.25">
      <c r="C14" s="113" t="s">
        <v>115</v>
      </c>
      <c r="D14" s="113"/>
      <c r="E14" s="113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</row>
    <row r="15" spans="1:34" ht="21" x14ac:dyDescent="0.25">
      <c r="C15" s="55" t="s">
        <v>116</v>
      </c>
      <c r="D15" s="55"/>
      <c r="E15" s="55"/>
      <c r="F15" s="55"/>
      <c r="G15" s="55"/>
      <c r="H15" s="55"/>
      <c r="I15" s="55"/>
      <c r="J15" s="54"/>
      <c r="K15" s="54"/>
      <c r="L15" s="54"/>
      <c r="M15" s="54"/>
      <c r="N15" s="54"/>
      <c r="O15" s="54"/>
      <c r="P15" s="54"/>
    </row>
    <row r="16" spans="1:34" ht="21" x14ac:dyDescent="0.25"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</row>
  </sheetData>
  <mergeCells count="54">
    <mergeCell ref="Z8:AC8"/>
    <mergeCell ref="AE8:AG8"/>
    <mergeCell ref="C9:AG9"/>
    <mergeCell ref="U7:W7"/>
    <mergeCell ref="X7:Y7"/>
    <mergeCell ref="Z7:AB7"/>
    <mergeCell ref="AC7:AD7"/>
    <mergeCell ref="C8:J8"/>
    <mergeCell ref="K8:L8"/>
    <mergeCell ref="M8:O8"/>
    <mergeCell ref="Q8:S8"/>
    <mergeCell ref="U8:W8"/>
    <mergeCell ref="X8:Y8"/>
    <mergeCell ref="S7:T7"/>
    <mergeCell ref="AG6:AG7"/>
    <mergeCell ref="AH6:AH7"/>
    <mergeCell ref="I4:J4"/>
    <mergeCell ref="K4:L4"/>
    <mergeCell ref="X4:Y4"/>
    <mergeCell ref="AB4:AC4"/>
    <mergeCell ref="AG5:AH5"/>
    <mergeCell ref="M7:N7"/>
    <mergeCell ref="Q7:R7"/>
    <mergeCell ref="AD5:AF5"/>
    <mergeCell ref="AB6:AC6"/>
    <mergeCell ref="AD6:AE6"/>
    <mergeCell ref="I6:J6"/>
    <mergeCell ref="K6:L6"/>
    <mergeCell ref="I7:L7"/>
    <mergeCell ref="U6:V6"/>
    <mergeCell ref="X6:Y6"/>
    <mergeCell ref="C5:E5"/>
    <mergeCell ref="F5:H5"/>
    <mergeCell ref="I5:J5"/>
    <mergeCell ref="K5:L5"/>
    <mergeCell ref="C14:E14"/>
    <mergeCell ref="C6:E6"/>
    <mergeCell ref="F6:H6"/>
    <mergeCell ref="C7:D7"/>
    <mergeCell ref="F7:G7"/>
    <mergeCell ref="C4:E4"/>
    <mergeCell ref="F4:H4"/>
    <mergeCell ref="AE2:AH2"/>
    <mergeCell ref="AB3:AC3"/>
    <mergeCell ref="C2:K2"/>
    <mergeCell ref="M2:P2"/>
    <mergeCell ref="Q2:T2"/>
    <mergeCell ref="U2:Y2"/>
    <mergeCell ref="Z2:AD2"/>
    <mergeCell ref="C3:E3"/>
    <mergeCell ref="F3:H3"/>
    <mergeCell ref="I3:J3"/>
    <mergeCell ref="K3:L3"/>
    <mergeCell ref="X3:Y3"/>
  </mergeCells>
  <pageMargins left="0.7" right="0.7" top="0.75" bottom="0.75" header="0.3" footer="0.3"/>
  <pageSetup paperSize="9" scale="35" orientation="landscape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DE0E4C-44BA-4B70-8A7F-C783BACDDB40}">
  <sheetPr>
    <pageSetUpPr fitToPage="1"/>
  </sheetPr>
  <dimension ref="A1:AH15"/>
  <sheetViews>
    <sheetView topLeftCell="N1" workbookViewId="0">
      <selection activeCell="A14" sqref="A14:XFD15"/>
    </sheetView>
  </sheetViews>
  <sheetFormatPr defaultColWidth="10.140625" defaultRowHeight="15" x14ac:dyDescent="0.25"/>
  <cols>
    <col min="1" max="1" width="14.42578125" bestFit="1" customWidth="1"/>
    <col min="2" max="2" width="4.7109375" customWidth="1"/>
    <col min="3" max="3" width="10.7109375" style="1" bestFit="1" customWidth="1"/>
    <col min="4" max="4" width="7" style="1" customWidth="1"/>
    <col min="5" max="5" width="2" style="1" bestFit="1" customWidth="1"/>
    <col min="6" max="6" width="5.85546875" style="1" customWidth="1"/>
    <col min="7" max="7" width="8" style="1" customWidth="1"/>
    <col min="8" max="8" width="2.7109375" style="1" bestFit="1" customWidth="1"/>
    <col min="9" max="9" width="9.5703125" style="1" customWidth="1"/>
    <col min="10" max="11" width="6.140625" style="1" customWidth="1"/>
    <col min="12" max="12" width="10.42578125" style="1" customWidth="1"/>
    <col min="13" max="13" width="12" style="1" bestFit="1" customWidth="1"/>
    <col min="14" max="14" width="15.7109375" style="1" customWidth="1"/>
    <col min="15" max="15" width="15" style="1" bestFit="1" customWidth="1"/>
    <col min="16" max="16" width="15" style="1" customWidth="1"/>
    <col min="17" max="17" width="11.5703125" style="1" bestFit="1" customWidth="1"/>
    <col min="18" max="18" width="12.140625" style="1" customWidth="1"/>
    <col min="19" max="19" width="12.7109375" style="1" bestFit="1" customWidth="1"/>
    <col min="20" max="20" width="17.42578125" style="1" customWidth="1"/>
    <col min="21" max="21" width="14" style="1" customWidth="1"/>
    <col min="22" max="22" width="14.140625" style="1" customWidth="1"/>
    <col min="23" max="23" width="15.5703125" style="1" customWidth="1"/>
    <col min="24" max="24" width="8.28515625" style="1" customWidth="1"/>
    <col min="25" max="25" width="8.140625" style="1" customWidth="1"/>
    <col min="26" max="26" width="13" style="1" customWidth="1"/>
    <col min="27" max="27" width="11.85546875" style="1" customWidth="1"/>
    <col min="28" max="28" width="9.7109375" style="1" customWidth="1"/>
    <col min="29" max="29" width="4.7109375" style="1" customWidth="1"/>
    <col min="30" max="30" width="13" style="1" customWidth="1"/>
    <col min="31" max="31" width="13" style="1" bestFit="1" customWidth="1"/>
    <col min="32" max="32" width="12.28515625" style="1" customWidth="1"/>
    <col min="33" max="33" width="16.7109375" style="1" customWidth="1"/>
    <col min="34" max="34" width="13.42578125" style="1" customWidth="1"/>
  </cols>
  <sheetData>
    <row r="1" spans="1:34" ht="15.75" thickBot="1" x14ac:dyDescent="0.3"/>
    <row r="2" spans="1:34" s="4" customFormat="1" ht="15.75" thickBot="1" x14ac:dyDescent="0.3">
      <c r="A2" s="2" t="s">
        <v>0</v>
      </c>
      <c r="B2" s="47"/>
      <c r="C2" s="93" t="s">
        <v>1</v>
      </c>
      <c r="D2" s="94"/>
      <c r="E2" s="94"/>
      <c r="F2" s="94"/>
      <c r="G2" s="94"/>
      <c r="H2" s="94"/>
      <c r="I2" s="94"/>
      <c r="J2" s="95"/>
      <c r="K2" s="95"/>
      <c r="L2" s="3"/>
      <c r="M2" s="69" t="s">
        <v>2</v>
      </c>
      <c r="N2" s="70"/>
      <c r="O2" s="70"/>
      <c r="P2" s="71"/>
      <c r="Q2" s="69" t="s">
        <v>3</v>
      </c>
      <c r="R2" s="70"/>
      <c r="S2" s="70"/>
      <c r="T2" s="71"/>
      <c r="U2" s="75" t="s">
        <v>4</v>
      </c>
      <c r="V2" s="76"/>
      <c r="W2" s="76"/>
      <c r="X2" s="76"/>
      <c r="Y2" s="77"/>
      <c r="Z2" s="69" t="s">
        <v>5</v>
      </c>
      <c r="AA2" s="70"/>
      <c r="AB2" s="70"/>
      <c r="AC2" s="70"/>
      <c r="AD2" s="71"/>
      <c r="AE2" s="69" t="s">
        <v>6</v>
      </c>
      <c r="AF2" s="70"/>
      <c r="AG2" s="70"/>
      <c r="AH2" s="71"/>
    </row>
    <row r="3" spans="1:34" s="16" customFormat="1" ht="15.75" thickBot="1" x14ac:dyDescent="0.3">
      <c r="A3" s="13" t="s">
        <v>7</v>
      </c>
      <c r="B3" s="48"/>
      <c r="C3" s="96">
        <v>1</v>
      </c>
      <c r="D3" s="97"/>
      <c r="E3" s="98"/>
      <c r="F3" s="96">
        <v>2</v>
      </c>
      <c r="G3" s="97"/>
      <c r="H3" s="98"/>
      <c r="I3" s="99">
        <v>3</v>
      </c>
      <c r="J3" s="100"/>
      <c r="K3" s="99">
        <v>4</v>
      </c>
      <c r="L3" s="100"/>
      <c r="M3" s="5">
        <v>5</v>
      </c>
      <c r="N3" s="6">
        <v>6</v>
      </c>
      <c r="O3" s="23">
        <v>7</v>
      </c>
      <c r="P3" s="23">
        <v>8</v>
      </c>
      <c r="Q3" s="7">
        <v>9</v>
      </c>
      <c r="R3" s="7">
        <v>10</v>
      </c>
      <c r="S3" s="25">
        <v>11</v>
      </c>
      <c r="T3" s="26">
        <v>12</v>
      </c>
      <c r="U3" s="28">
        <v>13</v>
      </c>
      <c r="V3" s="29">
        <v>14</v>
      </c>
      <c r="W3" s="29">
        <v>15</v>
      </c>
      <c r="X3" s="78">
        <v>16</v>
      </c>
      <c r="Y3" s="79"/>
      <c r="Z3" s="31">
        <v>17</v>
      </c>
      <c r="AA3" s="33">
        <v>18</v>
      </c>
      <c r="AB3" s="82">
        <v>19</v>
      </c>
      <c r="AC3" s="83"/>
      <c r="AD3" s="25">
        <v>20</v>
      </c>
      <c r="AE3" s="25">
        <v>21</v>
      </c>
      <c r="AF3" s="26">
        <v>22</v>
      </c>
      <c r="AG3" s="14">
        <v>23</v>
      </c>
      <c r="AH3" s="15">
        <v>24</v>
      </c>
    </row>
    <row r="4" spans="1:34" s="16" customFormat="1" ht="15.75" thickBot="1" x14ac:dyDescent="0.3">
      <c r="A4" s="17" t="s">
        <v>8</v>
      </c>
      <c r="B4" s="21"/>
      <c r="C4" s="72" t="s">
        <v>49</v>
      </c>
      <c r="D4" s="73"/>
      <c r="E4" s="74"/>
      <c r="F4" s="72" t="s">
        <v>51</v>
      </c>
      <c r="G4" s="73"/>
      <c r="H4" s="74"/>
      <c r="I4" s="101" t="s">
        <v>52</v>
      </c>
      <c r="J4" s="102"/>
      <c r="K4" s="101" t="s">
        <v>53</v>
      </c>
      <c r="L4" s="102"/>
      <c r="M4" s="9" t="s">
        <v>54</v>
      </c>
      <c r="N4" s="9" t="s">
        <v>55</v>
      </c>
      <c r="O4" s="24" t="s">
        <v>56</v>
      </c>
      <c r="P4" s="24" t="s">
        <v>57</v>
      </c>
      <c r="Q4" s="10" t="s">
        <v>59</v>
      </c>
      <c r="R4" s="10" t="s">
        <v>60</v>
      </c>
      <c r="S4" s="27" t="s">
        <v>61</v>
      </c>
      <c r="T4" s="27" t="s">
        <v>62</v>
      </c>
      <c r="U4" s="30" t="s">
        <v>74</v>
      </c>
      <c r="V4" s="30" t="s">
        <v>75</v>
      </c>
      <c r="W4" s="30" t="s">
        <v>76</v>
      </c>
      <c r="X4" s="80" t="s">
        <v>77</v>
      </c>
      <c r="Y4" s="81"/>
      <c r="Z4" s="32" t="s">
        <v>78</v>
      </c>
      <c r="AA4" s="34" t="s">
        <v>79</v>
      </c>
      <c r="AB4" s="84" t="s">
        <v>80</v>
      </c>
      <c r="AC4" s="85"/>
      <c r="AD4" s="27" t="s">
        <v>81</v>
      </c>
      <c r="AE4" s="27" t="s">
        <v>82</v>
      </c>
      <c r="AF4" s="27" t="s">
        <v>83</v>
      </c>
      <c r="AG4" s="11" t="s">
        <v>84</v>
      </c>
      <c r="AH4" s="11" t="s">
        <v>85</v>
      </c>
    </row>
    <row r="5" spans="1:34" s="16" customFormat="1" ht="15.75" thickBot="1" x14ac:dyDescent="0.3">
      <c r="A5" s="17"/>
      <c r="B5" s="21"/>
      <c r="C5" s="59"/>
      <c r="D5" s="60"/>
      <c r="E5" s="61"/>
      <c r="F5" s="59"/>
      <c r="G5" s="60"/>
      <c r="H5" s="61"/>
      <c r="I5" s="59"/>
      <c r="J5" s="61"/>
      <c r="K5" s="59"/>
      <c r="L5" s="61"/>
      <c r="M5" s="22"/>
      <c r="N5" s="22"/>
      <c r="O5" s="20"/>
      <c r="P5" s="22"/>
      <c r="Q5" s="19"/>
      <c r="R5" s="22"/>
      <c r="S5" s="18"/>
      <c r="T5" s="22"/>
      <c r="U5" s="20"/>
      <c r="V5" s="22"/>
      <c r="W5" s="20"/>
      <c r="X5" s="18"/>
      <c r="Y5" s="22"/>
      <c r="Z5" s="20"/>
      <c r="AA5" s="22"/>
      <c r="AB5" s="19"/>
      <c r="AC5" s="20"/>
      <c r="AD5" s="59"/>
      <c r="AE5" s="60"/>
      <c r="AF5" s="61"/>
      <c r="AG5" s="59"/>
      <c r="AH5" s="61"/>
    </row>
    <row r="6" spans="1:34" s="37" customFormat="1" ht="75" customHeight="1" thickBot="1" x14ac:dyDescent="0.3">
      <c r="A6" s="36" t="s">
        <v>9</v>
      </c>
      <c r="B6" s="49"/>
      <c r="C6" s="86" t="s">
        <v>14</v>
      </c>
      <c r="D6" s="92"/>
      <c r="E6" s="92"/>
      <c r="F6" s="62">
        <v>8</v>
      </c>
      <c r="G6" s="112"/>
      <c r="H6" s="63"/>
      <c r="I6" s="86" t="s">
        <v>15</v>
      </c>
      <c r="J6" s="87"/>
      <c r="K6" s="62">
        <v>6</v>
      </c>
      <c r="L6" s="63"/>
      <c r="M6" s="39" t="s">
        <v>16</v>
      </c>
      <c r="N6" s="40">
        <v>8</v>
      </c>
      <c r="O6" s="40" t="s">
        <v>17</v>
      </c>
      <c r="P6" s="41">
        <v>12</v>
      </c>
      <c r="Q6" s="42" t="s">
        <v>18</v>
      </c>
      <c r="R6" s="43">
        <v>12</v>
      </c>
      <c r="S6" s="40" t="s">
        <v>19</v>
      </c>
      <c r="T6" s="42">
        <v>12</v>
      </c>
      <c r="U6" s="62" t="s">
        <v>10</v>
      </c>
      <c r="V6" s="63"/>
      <c r="W6" s="42">
        <v>18</v>
      </c>
      <c r="X6" s="62" t="s">
        <v>20</v>
      </c>
      <c r="Y6" s="63"/>
      <c r="Z6" s="42">
        <v>14</v>
      </c>
      <c r="AA6" s="41" t="s">
        <v>21</v>
      </c>
      <c r="AB6" s="62">
        <v>16</v>
      </c>
      <c r="AC6" s="63"/>
      <c r="AD6" s="64" t="s">
        <v>26</v>
      </c>
      <c r="AE6" s="66"/>
      <c r="AF6" s="44">
        <v>32</v>
      </c>
      <c r="AG6" s="110" t="s">
        <v>11</v>
      </c>
      <c r="AH6" s="67">
        <v>14</v>
      </c>
    </row>
    <row r="7" spans="1:34" s="38" customFormat="1" ht="145.5" customHeight="1" thickBot="1" x14ac:dyDescent="0.3">
      <c r="A7" s="36" t="s">
        <v>12</v>
      </c>
      <c r="B7" s="49"/>
      <c r="C7" s="86" t="s">
        <v>22</v>
      </c>
      <c r="D7" s="87"/>
      <c r="E7" s="45">
        <v>8</v>
      </c>
      <c r="F7" s="86" t="s">
        <v>23</v>
      </c>
      <c r="G7" s="87"/>
      <c r="H7" s="45">
        <v>10</v>
      </c>
      <c r="I7" s="86" t="s">
        <v>25</v>
      </c>
      <c r="J7" s="92"/>
      <c r="K7" s="92"/>
      <c r="L7" s="92"/>
      <c r="M7" s="86">
        <v>12</v>
      </c>
      <c r="N7" s="87"/>
      <c r="O7" s="40" t="s">
        <v>27</v>
      </c>
      <c r="P7" s="40">
        <v>18</v>
      </c>
      <c r="Q7" s="62" t="s">
        <v>28</v>
      </c>
      <c r="R7" s="63"/>
      <c r="S7" s="64">
        <v>18</v>
      </c>
      <c r="T7" s="66"/>
      <c r="U7" s="64" t="s">
        <v>29</v>
      </c>
      <c r="V7" s="65"/>
      <c r="W7" s="66"/>
      <c r="X7" s="64">
        <v>10</v>
      </c>
      <c r="Y7" s="66"/>
      <c r="Z7" s="64" t="s">
        <v>30</v>
      </c>
      <c r="AA7" s="65"/>
      <c r="AB7" s="66"/>
      <c r="AC7" s="64">
        <v>10</v>
      </c>
      <c r="AD7" s="66"/>
      <c r="AE7" s="46" t="s">
        <v>31</v>
      </c>
      <c r="AF7" s="44">
        <v>2</v>
      </c>
      <c r="AG7" s="111"/>
      <c r="AH7" s="68"/>
    </row>
    <row r="8" spans="1:34" s="4" customFormat="1" ht="15.75" thickBot="1" x14ac:dyDescent="0.3">
      <c r="A8" s="36" t="s">
        <v>32</v>
      </c>
      <c r="B8" s="49"/>
      <c r="C8" s="90" t="s">
        <v>24</v>
      </c>
      <c r="D8" s="91"/>
      <c r="E8" s="91"/>
      <c r="F8" s="91"/>
      <c r="G8" s="91"/>
      <c r="H8" s="91"/>
      <c r="I8" s="91"/>
      <c r="J8" s="91"/>
      <c r="K8" s="88">
        <f>F6+K6+E7+H7+6</f>
        <v>38</v>
      </c>
      <c r="L8" s="89"/>
      <c r="M8" s="90" t="s">
        <v>24</v>
      </c>
      <c r="N8" s="91"/>
      <c r="O8" s="91"/>
      <c r="P8" s="12">
        <f>N6+P6+P7+6</f>
        <v>44</v>
      </c>
      <c r="Q8" s="106" t="s">
        <v>24</v>
      </c>
      <c r="R8" s="107"/>
      <c r="S8" s="108"/>
      <c r="T8" s="35">
        <f>R6+T6+S7</f>
        <v>42</v>
      </c>
      <c r="U8" s="103" t="s">
        <v>24</v>
      </c>
      <c r="V8" s="104"/>
      <c r="W8" s="104"/>
      <c r="X8" s="75">
        <f>W6+X7+(Z6/2)</f>
        <v>35</v>
      </c>
      <c r="Y8" s="77"/>
      <c r="Z8" s="103" t="s">
        <v>24</v>
      </c>
      <c r="AA8" s="104"/>
      <c r="AB8" s="104"/>
      <c r="AC8" s="105"/>
      <c r="AD8" s="12">
        <f>Z6/2+AB6+AC7+10</f>
        <v>43</v>
      </c>
      <c r="AE8" s="90" t="s">
        <v>24</v>
      </c>
      <c r="AF8" s="91"/>
      <c r="AG8" s="109"/>
      <c r="AH8" s="8">
        <f>AF7+AH6+22</f>
        <v>38</v>
      </c>
    </row>
    <row r="9" spans="1:34" ht="15.75" thickBot="1" x14ac:dyDescent="0.3">
      <c r="A9" s="36" t="s">
        <v>33</v>
      </c>
      <c r="B9" s="49"/>
      <c r="C9" s="103" t="s">
        <v>13</v>
      </c>
      <c r="D9" s="104"/>
      <c r="E9" s="104"/>
      <c r="F9" s="104"/>
      <c r="G9" s="104"/>
      <c r="H9" s="104"/>
      <c r="I9" s="104"/>
      <c r="J9" s="104"/>
      <c r="K9" s="104"/>
      <c r="L9" s="104"/>
      <c r="M9" s="104"/>
      <c r="N9" s="104"/>
      <c r="O9" s="104"/>
      <c r="P9" s="104"/>
      <c r="Q9" s="104"/>
      <c r="R9" s="104"/>
      <c r="S9" s="104"/>
      <c r="T9" s="104"/>
      <c r="U9" s="104"/>
      <c r="V9" s="104"/>
      <c r="W9" s="104"/>
      <c r="X9" s="104"/>
      <c r="Y9" s="104"/>
      <c r="Z9" s="104"/>
      <c r="AA9" s="104"/>
      <c r="AB9" s="104"/>
      <c r="AC9" s="104"/>
      <c r="AD9" s="104"/>
      <c r="AE9" s="104"/>
      <c r="AF9" s="104"/>
      <c r="AG9" s="105"/>
      <c r="AH9" s="8">
        <f>K8+P8+T8+X8+AD8+AH8</f>
        <v>240</v>
      </c>
    </row>
    <row r="10" spans="1:34" x14ac:dyDescent="0.25">
      <c r="A10" s="37"/>
      <c r="B10" s="37"/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52"/>
      <c r="Z10" s="52"/>
      <c r="AA10" s="52"/>
      <c r="AB10" s="52"/>
      <c r="AC10" s="52"/>
      <c r="AD10" s="52"/>
      <c r="AE10" s="52"/>
      <c r="AF10" s="52"/>
      <c r="AG10" s="52"/>
      <c r="AH10" s="53"/>
    </row>
    <row r="11" spans="1:34" x14ac:dyDescent="0.25">
      <c r="A11" s="37"/>
      <c r="B11" s="37"/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2"/>
      <c r="R11" s="52"/>
      <c r="S11" s="52"/>
      <c r="T11" s="52"/>
      <c r="U11" s="52"/>
      <c r="V11" s="52"/>
      <c r="W11" s="52"/>
      <c r="X11" s="52"/>
      <c r="Y11" s="52"/>
      <c r="Z11" s="52"/>
      <c r="AA11" s="52"/>
      <c r="AB11" s="52"/>
      <c r="AC11" s="52"/>
      <c r="AD11" s="52"/>
      <c r="AE11" s="52"/>
      <c r="AF11" s="52"/>
      <c r="AG11" s="52"/>
      <c r="AH11" s="53"/>
    </row>
    <row r="12" spans="1:34" x14ac:dyDescent="0.25">
      <c r="A12" s="37"/>
      <c r="B12" s="37"/>
      <c r="C12" s="52"/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52"/>
      <c r="W12" s="52"/>
      <c r="X12" s="52"/>
      <c r="Y12" s="52"/>
      <c r="Z12" s="52"/>
      <c r="AA12" s="52"/>
      <c r="AB12" s="52"/>
      <c r="AC12" s="52"/>
      <c r="AD12" s="52"/>
      <c r="AE12" s="52"/>
      <c r="AF12" s="52"/>
      <c r="AG12" s="52"/>
      <c r="AH12" s="53"/>
    </row>
    <row r="14" spans="1:34" ht="23.25" x14ac:dyDescent="0.25">
      <c r="B14" s="58" t="s">
        <v>115</v>
      </c>
      <c r="C14" s="58"/>
      <c r="D14" s="58"/>
      <c r="E14" s="50"/>
      <c r="F14" s="50"/>
      <c r="G14" s="50"/>
      <c r="H14" s="50"/>
      <c r="I14" s="50"/>
      <c r="J14" s="50"/>
      <c r="K14" s="50"/>
      <c r="AA14"/>
      <c r="AB14"/>
      <c r="AC14"/>
      <c r="AD14"/>
      <c r="AE14"/>
      <c r="AF14"/>
      <c r="AG14"/>
      <c r="AH14"/>
    </row>
    <row r="15" spans="1:34" ht="23.25" x14ac:dyDescent="0.25">
      <c r="B15" s="58" t="s">
        <v>118</v>
      </c>
      <c r="C15" s="51"/>
      <c r="D15" s="51"/>
      <c r="E15" s="51"/>
      <c r="F15" s="51"/>
      <c r="G15" s="51"/>
      <c r="H15" s="51"/>
      <c r="I15" s="50"/>
      <c r="J15" s="50"/>
      <c r="K15" s="50"/>
      <c r="AA15"/>
      <c r="AB15"/>
      <c r="AC15"/>
      <c r="AD15"/>
      <c r="AE15"/>
      <c r="AF15"/>
      <c r="AG15"/>
      <c r="AH15"/>
    </row>
  </sheetData>
  <mergeCells count="53">
    <mergeCell ref="AE2:AH2"/>
    <mergeCell ref="AB3:AC3"/>
    <mergeCell ref="C2:K2"/>
    <mergeCell ref="M2:P2"/>
    <mergeCell ref="Q2:T2"/>
    <mergeCell ref="U2:Y2"/>
    <mergeCell ref="Z2:AD2"/>
    <mergeCell ref="C3:E3"/>
    <mergeCell ref="F3:H3"/>
    <mergeCell ref="I3:J3"/>
    <mergeCell ref="K3:L3"/>
    <mergeCell ref="X3:Y3"/>
    <mergeCell ref="AG5:AH5"/>
    <mergeCell ref="C4:E4"/>
    <mergeCell ref="F4:H4"/>
    <mergeCell ref="I4:J4"/>
    <mergeCell ref="K4:L4"/>
    <mergeCell ref="X4:Y4"/>
    <mergeCell ref="AB4:AC4"/>
    <mergeCell ref="C5:E5"/>
    <mergeCell ref="F5:H5"/>
    <mergeCell ref="I5:J5"/>
    <mergeCell ref="K5:L5"/>
    <mergeCell ref="AD5:AF5"/>
    <mergeCell ref="AB6:AC6"/>
    <mergeCell ref="AD6:AE6"/>
    <mergeCell ref="AG6:AG7"/>
    <mergeCell ref="AH6:AH7"/>
    <mergeCell ref="C7:D7"/>
    <mergeCell ref="F7:G7"/>
    <mergeCell ref="I7:L7"/>
    <mergeCell ref="M7:N7"/>
    <mergeCell ref="Q7:R7"/>
    <mergeCell ref="S7:T7"/>
    <mergeCell ref="C6:E6"/>
    <mergeCell ref="F6:H6"/>
    <mergeCell ref="I6:J6"/>
    <mergeCell ref="K6:L6"/>
    <mergeCell ref="U6:V6"/>
    <mergeCell ref="X6:Y6"/>
    <mergeCell ref="Z8:AC8"/>
    <mergeCell ref="AE8:AG8"/>
    <mergeCell ref="C9:AG9"/>
    <mergeCell ref="U7:W7"/>
    <mergeCell ref="X7:Y7"/>
    <mergeCell ref="Z7:AB7"/>
    <mergeCell ref="AC7:AD7"/>
    <mergeCell ref="C8:J8"/>
    <mergeCell ref="K8:L8"/>
    <mergeCell ref="M8:O8"/>
    <mergeCell ref="Q8:S8"/>
    <mergeCell ref="U8:W8"/>
    <mergeCell ref="X8:Y8"/>
  </mergeCells>
  <pageMargins left="0.7" right="0.7" top="0.75" bottom="0.75" header="0.3" footer="0.3"/>
  <pageSetup paperSize="9" scale="35" orientation="landscape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87059D-4AF5-4A2E-9EF0-34EE02F0310C}">
  <sheetPr>
    <pageSetUpPr fitToPage="1"/>
  </sheetPr>
  <dimension ref="A1:AH15"/>
  <sheetViews>
    <sheetView topLeftCell="N1" workbookViewId="0">
      <selection activeCell="A14" sqref="A14:XFD15"/>
    </sheetView>
  </sheetViews>
  <sheetFormatPr defaultColWidth="10.140625" defaultRowHeight="15" x14ac:dyDescent="0.25"/>
  <cols>
    <col min="1" max="1" width="14.42578125" bestFit="1" customWidth="1"/>
    <col min="2" max="2" width="4.7109375" customWidth="1"/>
    <col min="3" max="3" width="10.7109375" style="1" bestFit="1" customWidth="1"/>
    <col min="4" max="4" width="7" style="1" customWidth="1"/>
    <col min="5" max="5" width="2" style="1" bestFit="1" customWidth="1"/>
    <col min="6" max="6" width="5.85546875" style="1" customWidth="1"/>
    <col min="7" max="7" width="8" style="1" customWidth="1"/>
    <col min="8" max="8" width="2.7109375" style="1" bestFit="1" customWidth="1"/>
    <col min="9" max="9" width="9.5703125" style="1" customWidth="1"/>
    <col min="10" max="11" width="6.140625" style="1" customWidth="1"/>
    <col min="12" max="12" width="10.42578125" style="1" customWidth="1"/>
    <col min="13" max="13" width="12" style="1" bestFit="1" customWidth="1"/>
    <col min="14" max="14" width="15.7109375" style="1" customWidth="1"/>
    <col min="15" max="15" width="15" style="1" bestFit="1" customWidth="1"/>
    <col min="16" max="16" width="15" style="1" customWidth="1"/>
    <col min="17" max="17" width="11.5703125" style="1" bestFit="1" customWidth="1"/>
    <col min="18" max="18" width="12.140625" style="1" customWidth="1"/>
    <col min="19" max="19" width="12.7109375" style="1" bestFit="1" customWidth="1"/>
    <col min="20" max="20" width="17.42578125" style="1" customWidth="1"/>
    <col min="21" max="21" width="14" style="1" customWidth="1"/>
    <col min="22" max="22" width="14.140625" style="1" customWidth="1"/>
    <col min="23" max="23" width="15.5703125" style="1" customWidth="1"/>
    <col min="24" max="24" width="8.28515625" style="1" customWidth="1"/>
    <col min="25" max="25" width="8.140625" style="1" customWidth="1"/>
    <col min="26" max="26" width="13" style="1" customWidth="1"/>
    <col min="27" max="27" width="11.85546875" style="1" customWidth="1"/>
    <col min="28" max="28" width="9.7109375" style="1" customWidth="1"/>
    <col min="29" max="29" width="4.7109375" style="1" customWidth="1"/>
    <col min="30" max="30" width="13" style="1" customWidth="1"/>
    <col min="31" max="31" width="13" style="1" bestFit="1" customWidth="1"/>
    <col min="32" max="32" width="12.28515625" style="1" customWidth="1"/>
    <col min="33" max="33" width="16.7109375" style="1" customWidth="1"/>
    <col min="34" max="34" width="13.42578125" style="1" customWidth="1"/>
  </cols>
  <sheetData>
    <row r="1" spans="1:34" ht="15.75" thickBot="1" x14ac:dyDescent="0.3"/>
    <row r="2" spans="1:34" s="4" customFormat="1" ht="15.75" thickBot="1" x14ac:dyDescent="0.3">
      <c r="A2" s="2" t="s">
        <v>0</v>
      </c>
      <c r="B2" s="47"/>
      <c r="C2" s="93" t="s">
        <v>1</v>
      </c>
      <c r="D2" s="94"/>
      <c r="E2" s="94"/>
      <c r="F2" s="94"/>
      <c r="G2" s="94"/>
      <c r="H2" s="94"/>
      <c r="I2" s="94"/>
      <c r="J2" s="95"/>
      <c r="K2" s="95"/>
      <c r="L2" s="3"/>
      <c r="M2" s="69" t="s">
        <v>2</v>
      </c>
      <c r="N2" s="70"/>
      <c r="O2" s="70"/>
      <c r="P2" s="71"/>
      <c r="Q2" s="69" t="s">
        <v>3</v>
      </c>
      <c r="R2" s="70"/>
      <c r="S2" s="70"/>
      <c r="T2" s="71"/>
      <c r="U2" s="75" t="s">
        <v>4</v>
      </c>
      <c r="V2" s="76"/>
      <c r="W2" s="76"/>
      <c r="X2" s="76"/>
      <c r="Y2" s="77"/>
      <c r="Z2" s="69" t="s">
        <v>5</v>
      </c>
      <c r="AA2" s="70"/>
      <c r="AB2" s="70"/>
      <c r="AC2" s="70"/>
      <c r="AD2" s="71"/>
      <c r="AE2" s="69" t="s">
        <v>6</v>
      </c>
      <c r="AF2" s="70"/>
      <c r="AG2" s="70"/>
      <c r="AH2" s="71"/>
    </row>
    <row r="3" spans="1:34" s="16" customFormat="1" ht="15.75" thickBot="1" x14ac:dyDescent="0.3">
      <c r="A3" s="13" t="s">
        <v>7</v>
      </c>
      <c r="B3" s="48"/>
      <c r="C3" s="96">
        <v>1</v>
      </c>
      <c r="D3" s="97"/>
      <c r="E3" s="98"/>
      <c r="F3" s="96">
        <v>2</v>
      </c>
      <c r="G3" s="97"/>
      <c r="H3" s="98"/>
      <c r="I3" s="99">
        <v>3</v>
      </c>
      <c r="J3" s="100"/>
      <c r="K3" s="99">
        <v>4</v>
      </c>
      <c r="L3" s="100"/>
      <c r="M3" s="5">
        <v>5</v>
      </c>
      <c r="N3" s="6">
        <v>6</v>
      </c>
      <c r="O3" s="23">
        <v>7</v>
      </c>
      <c r="P3" s="23">
        <v>8</v>
      </c>
      <c r="Q3" s="7">
        <v>9</v>
      </c>
      <c r="R3" s="7">
        <v>10</v>
      </c>
      <c r="S3" s="25">
        <v>11</v>
      </c>
      <c r="T3" s="26">
        <v>12</v>
      </c>
      <c r="U3" s="28">
        <v>13</v>
      </c>
      <c r="V3" s="29">
        <v>14</v>
      </c>
      <c r="W3" s="29">
        <v>15</v>
      </c>
      <c r="X3" s="78">
        <v>16</v>
      </c>
      <c r="Y3" s="79"/>
      <c r="Z3" s="31">
        <v>17</v>
      </c>
      <c r="AA3" s="33">
        <v>18</v>
      </c>
      <c r="AB3" s="82">
        <v>19</v>
      </c>
      <c r="AC3" s="83"/>
      <c r="AD3" s="25">
        <v>20</v>
      </c>
      <c r="AE3" s="25">
        <v>21</v>
      </c>
      <c r="AF3" s="26">
        <v>22</v>
      </c>
      <c r="AG3" s="14">
        <v>23</v>
      </c>
      <c r="AH3" s="15">
        <v>24</v>
      </c>
    </row>
    <row r="4" spans="1:34" s="16" customFormat="1" ht="15.75" thickBot="1" x14ac:dyDescent="0.3">
      <c r="A4" s="17" t="s">
        <v>8</v>
      </c>
      <c r="B4" s="21"/>
      <c r="C4" s="72" t="s">
        <v>54</v>
      </c>
      <c r="D4" s="73"/>
      <c r="E4" s="74"/>
      <c r="F4" s="72" t="s">
        <v>55</v>
      </c>
      <c r="G4" s="73"/>
      <c r="H4" s="74"/>
      <c r="I4" s="101" t="s">
        <v>56</v>
      </c>
      <c r="J4" s="102"/>
      <c r="K4" s="101" t="s">
        <v>57</v>
      </c>
      <c r="L4" s="102"/>
      <c r="M4" s="9" t="s">
        <v>59</v>
      </c>
      <c r="N4" s="9" t="s">
        <v>60</v>
      </c>
      <c r="O4" s="24" t="s">
        <v>61</v>
      </c>
      <c r="P4" s="24" t="s">
        <v>62</v>
      </c>
      <c r="Q4" s="10" t="s">
        <v>65</v>
      </c>
      <c r="R4" s="10" t="s">
        <v>66</v>
      </c>
      <c r="S4" s="27" t="s">
        <v>67</v>
      </c>
      <c r="T4" s="27" t="s">
        <v>68</v>
      </c>
      <c r="U4" s="30" t="s">
        <v>70</v>
      </c>
      <c r="V4" s="30" t="s">
        <v>71</v>
      </c>
      <c r="W4" s="30" t="s">
        <v>72</v>
      </c>
      <c r="X4" s="80" t="s">
        <v>102</v>
      </c>
      <c r="Y4" s="81"/>
      <c r="Z4" s="32" t="s">
        <v>82</v>
      </c>
      <c r="AA4" s="34" t="s">
        <v>83</v>
      </c>
      <c r="AB4" s="84" t="s">
        <v>84</v>
      </c>
      <c r="AC4" s="85"/>
      <c r="AD4" s="27" t="s">
        <v>85</v>
      </c>
      <c r="AE4" s="27" t="s">
        <v>87</v>
      </c>
      <c r="AF4" s="27" t="s">
        <v>88</v>
      </c>
      <c r="AG4" s="11" t="s">
        <v>89</v>
      </c>
      <c r="AH4" s="11" t="s">
        <v>90</v>
      </c>
    </row>
    <row r="5" spans="1:34" s="16" customFormat="1" ht="15.75" thickBot="1" x14ac:dyDescent="0.3">
      <c r="A5" s="17"/>
      <c r="B5" s="21"/>
      <c r="C5" s="59"/>
      <c r="D5" s="60"/>
      <c r="E5" s="61"/>
      <c r="F5" s="59"/>
      <c r="G5" s="60"/>
      <c r="H5" s="61"/>
      <c r="I5" s="59"/>
      <c r="J5" s="61"/>
      <c r="K5" s="59"/>
      <c r="L5" s="61"/>
      <c r="M5" s="22"/>
      <c r="N5" s="22"/>
      <c r="O5" s="20"/>
      <c r="P5" s="22"/>
      <c r="Q5" s="19"/>
      <c r="R5" s="22"/>
      <c r="S5" s="18"/>
      <c r="T5" s="22"/>
      <c r="U5" s="20"/>
      <c r="V5" s="22"/>
      <c r="W5" s="20"/>
      <c r="X5" s="18"/>
      <c r="Y5" s="22"/>
      <c r="Z5" s="20"/>
      <c r="AA5" s="22"/>
      <c r="AB5" s="19"/>
      <c r="AC5" s="20"/>
      <c r="AD5" s="59"/>
      <c r="AE5" s="60"/>
      <c r="AF5" s="61"/>
      <c r="AG5" s="59"/>
      <c r="AH5" s="61"/>
    </row>
    <row r="6" spans="1:34" s="37" customFormat="1" ht="75" customHeight="1" thickBot="1" x14ac:dyDescent="0.3">
      <c r="A6" s="36" t="s">
        <v>9</v>
      </c>
      <c r="B6" s="49"/>
      <c r="C6" s="86" t="s">
        <v>14</v>
      </c>
      <c r="D6" s="92"/>
      <c r="E6" s="92"/>
      <c r="F6" s="62">
        <v>8</v>
      </c>
      <c r="G6" s="112"/>
      <c r="H6" s="63"/>
      <c r="I6" s="86" t="s">
        <v>15</v>
      </c>
      <c r="J6" s="87"/>
      <c r="K6" s="62">
        <v>6</v>
      </c>
      <c r="L6" s="63"/>
      <c r="M6" s="39" t="s">
        <v>16</v>
      </c>
      <c r="N6" s="40">
        <v>8</v>
      </c>
      <c r="O6" s="40" t="s">
        <v>17</v>
      </c>
      <c r="P6" s="41">
        <v>12</v>
      </c>
      <c r="Q6" s="42" t="s">
        <v>18</v>
      </c>
      <c r="R6" s="43">
        <v>12</v>
      </c>
      <c r="S6" s="40" t="s">
        <v>19</v>
      </c>
      <c r="T6" s="42">
        <v>12</v>
      </c>
      <c r="U6" s="62" t="s">
        <v>10</v>
      </c>
      <c r="V6" s="63"/>
      <c r="W6" s="42">
        <v>18</v>
      </c>
      <c r="X6" s="62" t="s">
        <v>20</v>
      </c>
      <c r="Y6" s="63"/>
      <c r="Z6" s="42">
        <v>14</v>
      </c>
      <c r="AA6" s="41" t="s">
        <v>21</v>
      </c>
      <c r="AB6" s="62">
        <v>16</v>
      </c>
      <c r="AC6" s="63"/>
      <c r="AD6" s="64" t="s">
        <v>26</v>
      </c>
      <c r="AE6" s="66"/>
      <c r="AF6" s="44">
        <v>32</v>
      </c>
      <c r="AG6" s="110" t="s">
        <v>11</v>
      </c>
      <c r="AH6" s="67">
        <v>14</v>
      </c>
    </row>
    <row r="7" spans="1:34" s="38" customFormat="1" ht="145.5" customHeight="1" thickBot="1" x14ac:dyDescent="0.3">
      <c r="A7" s="36" t="s">
        <v>12</v>
      </c>
      <c r="B7" s="49"/>
      <c r="C7" s="86" t="s">
        <v>22</v>
      </c>
      <c r="D7" s="87"/>
      <c r="E7" s="45">
        <v>8</v>
      </c>
      <c r="F7" s="86" t="s">
        <v>23</v>
      </c>
      <c r="G7" s="87"/>
      <c r="H7" s="45">
        <v>10</v>
      </c>
      <c r="I7" s="86" t="s">
        <v>25</v>
      </c>
      <c r="J7" s="92"/>
      <c r="K7" s="92"/>
      <c r="L7" s="92"/>
      <c r="M7" s="86">
        <v>12</v>
      </c>
      <c r="N7" s="87"/>
      <c r="O7" s="40" t="s">
        <v>27</v>
      </c>
      <c r="P7" s="40">
        <v>18</v>
      </c>
      <c r="Q7" s="62" t="s">
        <v>28</v>
      </c>
      <c r="R7" s="63"/>
      <c r="S7" s="64">
        <v>18</v>
      </c>
      <c r="T7" s="66"/>
      <c r="U7" s="64" t="s">
        <v>29</v>
      </c>
      <c r="V7" s="65"/>
      <c r="W7" s="66"/>
      <c r="X7" s="64">
        <v>10</v>
      </c>
      <c r="Y7" s="66"/>
      <c r="Z7" s="64" t="s">
        <v>30</v>
      </c>
      <c r="AA7" s="65"/>
      <c r="AB7" s="66"/>
      <c r="AC7" s="64">
        <v>10</v>
      </c>
      <c r="AD7" s="66"/>
      <c r="AE7" s="46" t="s">
        <v>31</v>
      </c>
      <c r="AF7" s="44">
        <v>2</v>
      </c>
      <c r="AG7" s="111"/>
      <c r="AH7" s="68"/>
    </row>
    <row r="8" spans="1:34" s="4" customFormat="1" ht="15.75" thickBot="1" x14ac:dyDescent="0.3">
      <c r="A8" s="36" t="s">
        <v>32</v>
      </c>
      <c r="B8" s="49"/>
      <c r="C8" s="90" t="s">
        <v>24</v>
      </c>
      <c r="D8" s="91"/>
      <c r="E8" s="91"/>
      <c r="F8" s="91"/>
      <c r="G8" s="91"/>
      <c r="H8" s="91"/>
      <c r="I8" s="91"/>
      <c r="J8" s="91"/>
      <c r="K8" s="88">
        <f>F6+K6+E7+H7+6</f>
        <v>38</v>
      </c>
      <c r="L8" s="89"/>
      <c r="M8" s="90" t="s">
        <v>24</v>
      </c>
      <c r="N8" s="91"/>
      <c r="O8" s="91"/>
      <c r="P8" s="12">
        <f>N6+P6+P7+6</f>
        <v>44</v>
      </c>
      <c r="Q8" s="106" t="s">
        <v>24</v>
      </c>
      <c r="R8" s="107"/>
      <c r="S8" s="108"/>
      <c r="T8" s="35">
        <f>R6+T6+S7</f>
        <v>42</v>
      </c>
      <c r="U8" s="103" t="s">
        <v>24</v>
      </c>
      <c r="V8" s="104"/>
      <c r="W8" s="104"/>
      <c r="X8" s="75">
        <f>W6+X7+(Z6/2)</f>
        <v>35</v>
      </c>
      <c r="Y8" s="77"/>
      <c r="Z8" s="103" t="s">
        <v>24</v>
      </c>
      <c r="AA8" s="104"/>
      <c r="AB8" s="104"/>
      <c r="AC8" s="105"/>
      <c r="AD8" s="12">
        <f>Z6/2+AB6+AC7+10</f>
        <v>43</v>
      </c>
      <c r="AE8" s="90" t="s">
        <v>24</v>
      </c>
      <c r="AF8" s="91"/>
      <c r="AG8" s="109"/>
      <c r="AH8" s="8">
        <f>AF7+AH6+22</f>
        <v>38</v>
      </c>
    </row>
    <row r="9" spans="1:34" ht="15.75" thickBot="1" x14ac:dyDescent="0.3">
      <c r="A9" s="36" t="s">
        <v>33</v>
      </c>
      <c r="B9" s="49"/>
      <c r="C9" s="103" t="s">
        <v>13</v>
      </c>
      <c r="D9" s="104"/>
      <c r="E9" s="104"/>
      <c r="F9" s="104"/>
      <c r="G9" s="104"/>
      <c r="H9" s="104"/>
      <c r="I9" s="104"/>
      <c r="J9" s="104"/>
      <c r="K9" s="104"/>
      <c r="L9" s="104"/>
      <c r="M9" s="104"/>
      <c r="N9" s="104"/>
      <c r="O9" s="104"/>
      <c r="P9" s="104"/>
      <c r="Q9" s="104"/>
      <c r="R9" s="104"/>
      <c r="S9" s="104"/>
      <c r="T9" s="104"/>
      <c r="U9" s="104"/>
      <c r="V9" s="104"/>
      <c r="W9" s="104"/>
      <c r="X9" s="104"/>
      <c r="Y9" s="104"/>
      <c r="Z9" s="104"/>
      <c r="AA9" s="104"/>
      <c r="AB9" s="104"/>
      <c r="AC9" s="104"/>
      <c r="AD9" s="104"/>
      <c r="AE9" s="104"/>
      <c r="AF9" s="104"/>
      <c r="AG9" s="105"/>
      <c r="AH9" s="8">
        <f>K8+P8+T8+X8+AD8+AH8</f>
        <v>240</v>
      </c>
    </row>
    <row r="10" spans="1:34" x14ac:dyDescent="0.25">
      <c r="A10" s="37"/>
      <c r="B10" s="37"/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52"/>
      <c r="Z10" s="52"/>
      <c r="AA10" s="52"/>
      <c r="AB10" s="52"/>
      <c r="AC10" s="52"/>
      <c r="AD10" s="52"/>
      <c r="AE10" s="52"/>
      <c r="AF10" s="52"/>
      <c r="AG10" s="52"/>
      <c r="AH10" s="53"/>
    </row>
    <row r="11" spans="1:34" x14ac:dyDescent="0.25">
      <c r="A11" s="37"/>
      <c r="B11" s="37"/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2"/>
      <c r="R11" s="52"/>
      <c r="S11" s="52"/>
      <c r="T11" s="52"/>
      <c r="U11" s="52"/>
      <c r="V11" s="52"/>
      <c r="W11" s="52"/>
      <c r="X11" s="52"/>
      <c r="Y11" s="52"/>
      <c r="Z11" s="52"/>
      <c r="AA11" s="52"/>
      <c r="AB11" s="52"/>
      <c r="AC11" s="52"/>
      <c r="AD11" s="52"/>
      <c r="AE11" s="52"/>
      <c r="AF11" s="52"/>
      <c r="AG11" s="52"/>
      <c r="AH11" s="53"/>
    </row>
    <row r="14" spans="1:34" ht="23.25" x14ac:dyDescent="0.25">
      <c r="B14" s="58" t="s">
        <v>115</v>
      </c>
      <c r="C14" s="58"/>
      <c r="D14" s="58"/>
      <c r="E14" s="50"/>
      <c r="F14" s="50"/>
      <c r="G14" s="50"/>
      <c r="H14" s="50"/>
      <c r="I14" s="50"/>
      <c r="J14" s="50"/>
      <c r="K14" s="50"/>
      <c r="AA14"/>
      <c r="AB14"/>
      <c r="AC14"/>
      <c r="AD14"/>
      <c r="AE14"/>
      <c r="AF14"/>
      <c r="AG14"/>
      <c r="AH14"/>
    </row>
    <row r="15" spans="1:34" ht="23.25" x14ac:dyDescent="0.25">
      <c r="B15" s="58" t="s">
        <v>118</v>
      </c>
      <c r="C15" s="51"/>
      <c r="D15" s="51"/>
      <c r="E15" s="51"/>
      <c r="F15" s="51"/>
      <c r="G15" s="51"/>
      <c r="H15" s="51"/>
      <c r="I15" s="50"/>
      <c r="J15" s="50"/>
      <c r="K15" s="50"/>
      <c r="AA15"/>
      <c r="AB15"/>
      <c r="AC15"/>
      <c r="AD15"/>
      <c r="AE15"/>
      <c r="AF15"/>
      <c r="AG15"/>
      <c r="AH15"/>
    </row>
  </sheetData>
  <mergeCells count="53">
    <mergeCell ref="Z8:AC8"/>
    <mergeCell ref="AE8:AG8"/>
    <mergeCell ref="C9:AG9"/>
    <mergeCell ref="U7:W7"/>
    <mergeCell ref="X7:Y7"/>
    <mergeCell ref="Z7:AB7"/>
    <mergeCell ref="AC7:AD7"/>
    <mergeCell ref="C8:J8"/>
    <mergeCell ref="K8:L8"/>
    <mergeCell ref="M8:O8"/>
    <mergeCell ref="Q8:S8"/>
    <mergeCell ref="U8:W8"/>
    <mergeCell ref="X8:Y8"/>
    <mergeCell ref="S7:T7"/>
    <mergeCell ref="F6:H6"/>
    <mergeCell ref="I6:J6"/>
    <mergeCell ref="K6:L6"/>
    <mergeCell ref="C7:D7"/>
    <mergeCell ref="F7:G7"/>
    <mergeCell ref="I7:L7"/>
    <mergeCell ref="C6:E6"/>
    <mergeCell ref="AE2:AH2"/>
    <mergeCell ref="AG5:AH5"/>
    <mergeCell ref="AG6:AG7"/>
    <mergeCell ref="AH6:AH7"/>
    <mergeCell ref="I4:J4"/>
    <mergeCell ref="K4:L4"/>
    <mergeCell ref="X4:Y4"/>
    <mergeCell ref="AB4:AC4"/>
    <mergeCell ref="M7:N7"/>
    <mergeCell ref="Q7:R7"/>
    <mergeCell ref="AD5:AF5"/>
    <mergeCell ref="AB6:AC6"/>
    <mergeCell ref="AD6:AE6"/>
    <mergeCell ref="U6:V6"/>
    <mergeCell ref="X6:Y6"/>
    <mergeCell ref="C2:K2"/>
    <mergeCell ref="M2:P2"/>
    <mergeCell ref="Q2:T2"/>
    <mergeCell ref="U2:Y2"/>
    <mergeCell ref="Z2:AD2"/>
    <mergeCell ref="C4:E4"/>
    <mergeCell ref="F4:H4"/>
    <mergeCell ref="C5:E5"/>
    <mergeCell ref="F5:H5"/>
    <mergeCell ref="AB3:AC3"/>
    <mergeCell ref="C3:E3"/>
    <mergeCell ref="F3:H3"/>
    <mergeCell ref="I3:J3"/>
    <mergeCell ref="K3:L3"/>
    <mergeCell ref="X3:Y3"/>
    <mergeCell ref="I5:J5"/>
    <mergeCell ref="K5:L5"/>
  </mergeCells>
  <pageMargins left="0.7" right="0.7" top="0.75" bottom="0.75" header="0.3" footer="0.3"/>
  <pageSetup paperSize="9" scale="35" orientation="landscape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5C4287-BD70-42AF-8AF8-D5AD986C6FD2}">
  <sheetPr>
    <pageSetUpPr fitToPage="1"/>
  </sheetPr>
  <dimension ref="A1:AH15"/>
  <sheetViews>
    <sheetView topLeftCell="N1" workbookViewId="0">
      <selection activeCell="A14" sqref="A14:XFD15"/>
    </sheetView>
  </sheetViews>
  <sheetFormatPr defaultColWidth="10.140625" defaultRowHeight="15" x14ac:dyDescent="0.25"/>
  <cols>
    <col min="1" max="1" width="14.42578125" bestFit="1" customWidth="1"/>
    <col min="2" max="2" width="4.7109375" customWidth="1"/>
    <col min="3" max="3" width="10.7109375" style="1" bestFit="1" customWidth="1"/>
    <col min="4" max="4" width="7" style="1" customWidth="1"/>
    <col min="5" max="5" width="2" style="1" bestFit="1" customWidth="1"/>
    <col min="6" max="6" width="5.85546875" style="1" customWidth="1"/>
    <col min="7" max="7" width="8" style="1" customWidth="1"/>
    <col min="8" max="8" width="2.7109375" style="1" bestFit="1" customWidth="1"/>
    <col min="9" max="9" width="9.5703125" style="1" customWidth="1"/>
    <col min="10" max="11" width="6.140625" style="1" customWidth="1"/>
    <col min="12" max="12" width="10.42578125" style="1" customWidth="1"/>
    <col min="13" max="13" width="12" style="1" bestFit="1" customWidth="1"/>
    <col min="14" max="14" width="15.7109375" style="1" customWidth="1"/>
    <col min="15" max="15" width="15" style="1" bestFit="1" customWidth="1"/>
    <col min="16" max="16" width="15" style="1" customWidth="1"/>
    <col min="17" max="17" width="11.5703125" style="1" bestFit="1" customWidth="1"/>
    <col min="18" max="18" width="12.140625" style="1" customWidth="1"/>
    <col min="19" max="19" width="12.7109375" style="1" bestFit="1" customWidth="1"/>
    <col min="20" max="20" width="17.42578125" style="1" customWidth="1"/>
    <col min="21" max="21" width="14" style="1" customWidth="1"/>
    <col min="22" max="22" width="14.140625" style="1" customWidth="1"/>
    <col min="23" max="23" width="15.5703125" style="1" customWidth="1"/>
    <col min="24" max="24" width="8.28515625" style="1" customWidth="1"/>
    <col min="25" max="25" width="8.140625" style="1" customWidth="1"/>
    <col min="26" max="26" width="13" style="1" customWidth="1"/>
    <col min="27" max="27" width="11.85546875" style="1" customWidth="1"/>
    <col min="28" max="28" width="9.7109375" style="1" customWidth="1"/>
    <col min="29" max="29" width="4.7109375" style="1" customWidth="1"/>
    <col min="30" max="30" width="13" style="1" customWidth="1"/>
    <col min="31" max="31" width="13" style="1" bestFit="1" customWidth="1"/>
    <col min="32" max="32" width="12.28515625" style="1" customWidth="1"/>
    <col min="33" max="33" width="16.7109375" style="1" customWidth="1"/>
    <col min="34" max="34" width="13.42578125" style="1" customWidth="1"/>
  </cols>
  <sheetData>
    <row r="1" spans="1:34" ht="15.75" thickBot="1" x14ac:dyDescent="0.3"/>
    <row r="2" spans="1:34" s="4" customFormat="1" ht="15.75" thickBot="1" x14ac:dyDescent="0.3">
      <c r="A2" s="2" t="s">
        <v>0</v>
      </c>
      <c r="B2" s="47"/>
      <c r="C2" s="93" t="s">
        <v>1</v>
      </c>
      <c r="D2" s="94"/>
      <c r="E2" s="94"/>
      <c r="F2" s="94"/>
      <c r="G2" s="94"/>
      <c r="H2" s="94"/>
      <c r="I2" s="94"/>
      <c r="J2" s="95"/>
      <c r="K2" s="95"/>
      <c r="L2" s="3"/>
      <c r="M2" s="69" t="s">
        <v>2</v>
      </c>
      <c r="N2" s="70"/>
      <c r="O2" s="70"/>
      <c r="P2" s="71"/>
      <c r="Q2" s="69" t="s">
        <v>3</v>
      </c>
      <c r="R2" s="70"/>
      <c r="S2" s="70"/>
      <c r="T2" s="71"/>
      <c r="U2" s="75" t="s">
        <v>4</v>
      </c>
      <c r="V2" s="76"/>
      <c r="W2" s="76"/>
      <c r="X2" s="76"/>
      <c r="Y2" s="77"/>
      <c r="Z2" s="69" t="s">
        <v>5</v>
      </c>
      <c r="AA2" s="70"/>
      <c r="AB2" s="70"/>
      <c r="AC2" s="70"/>
      <c r="AD2" s="71"/>
      <c r="AE2" s="69" t="s">
        <v>6</v>
      </c>
      <c r="AF2" s="70"/>
      <c r="AG2" s="70"/>
      <c r="AH2" s="71"/>
    </row>
    <row r="3" spans="1:34" s="16" customFormat="1" ht="15.75" thickBot="1" x14ac:dyDescent="0.3">
      <c r="A3" s="13" t="s">
        <v>7</v>
      </c>
      <c r="B3" s="48"/>
      <c r="C3" s="96">
        <v>1</v>
      </c>
      <c r="D3" s="97"/>
      <c r="E3" s="98"/>
      <c r="F3" s="96">
        <v>2</v>
      </c>
      <c r="G3" s="97"/>
      <c r="H3" s="98"/>
      <c r="I3" s="99">
        <v>3</v>
      </c>
      <c r="J3" s="100"/>
      <c r="K3" s="99">
        <v>4</v>
      </c>
      <c r="L3" s="100"/>
      <c r="M3" s="5">
        <v>5</v>
      </c>
      <c r="N3" s="6">
        <v>6</v>
      </c>
      <c r="O3" s="23">
        <v>7</v>
      </c>
      <c r="P3" s="23">
        <v>8</v>
      </c>
      <c r="Q3" s="7">
        <v>9</v>
      </c>
      <c r="R3" s="7">
        <v>10</v>
      </c>
      <c r="S3" s="25">
        <v>11</v>
      </c>
      <c r="T3" s="26">
        <v>12</v>
      </c>
      <c r="U3" s="28">
        <v>13</v>
      </c>
      <c r="V3" s="29">
        <v>14</v>
      </c>
      <c r="W3" s="29">
        <v>15</v>
      </c>
      <c r="X3" s="78">
        <v>16</v>
      </c>
      <c r="Y3" s="79"/>
      <c r="Z3" s="31">
        <v>17</v>
      </c>
      <c r="AA3" s="33">
        <v>18</v>
      </c>
      <c r="AB3" s="82">
        <v>19</v>
      </c>
      <c r="AC3" s="83"/>
      <c r="AD3" s="25">
        <v>20</v>
      </c>
      <c r="AE3" s="25">
        <v>21</v>
      </c>
      <c r="AF3" s="26">
        <v>22</v>
      </c>
      <c r="AG3" s="14">
        <v>23</v>
      </c>
      <c r="AH3" s="15">
        <v>24</v>
      </c>
    </row>
    <row r="4" spans="1:34" s="16" customFormat="1" ht="15.75" thickBot="1" x14ac:dyDescent="0.3">
      <c r="A4" s="17" t="s">
        <v>8</v>
      </c>
      <c r="B4" s="21"/>
      <c r="C4" s="72" t="s">
        <v>59</v>
      </c>
      <c r="D4" s="73"/>
      <c r="E4" s="74"/>
      <c r="F4" s="72" t="s">
        <v>60</v>
      </c>
      <c r="G4" s="73"/>
      <c r="H4" s="74"/>
      <c r="I4" s="101" t="s">
        <v>61</v>
      </c>
      <c r="J4" s="102"/>
      <c r="K4" s="101" t="s">
        <v>62</v>
      </c>
      <c r="L4" s="102"/>
      <c r="M4" s="9" t="s">
        <v>65</v>
      </c>
      <c r="N4" s="9" t="s">
        <v>66</v>
      </c>
      <c r="O4" s="24" t="s">
        <v>67</v>
      </c>
      <c r="P4" s="24" t="s">
        <v>68</v>
      </c>
      <c r="Q4" s="10" t="s">
        <v>70</v>
      </c>
      <c r="R4" s="10" t="s">
        <v>71</v>
      </c>
      <c r="S4" s="27" t="s">
        <v>72</v>
      </c>
      <c r="T4" s="27" t="s">
        <v>102</v>
      </c>
      <c r="U4" s="30" t="s">
        <v>82</v>
      </c>
      <c r="V4" s="30" t="s">
        <v>83</v>
      </c>
      <c r="W4" s="30" t="s">
        <v>84</v>
      </c>
      <c r="X4" s="80" t="s">
        <v>85</v>
      </c>
      <c r="Y4" s="81"/>
      <c r="Z4" s="32" t="s">
        <v>87</v>
      </c>
      <c r="AA4" s="34" t="s">
        <v>88</v>
      </c>
      <c r="AB4" s="84" t="s">
        <v>89</v>
      </c>
      <c r="AC4" s="85"/>
      <c r="AD4" s="27" t="s">
        <v>90</v>
      </c>
      <c r="AE4" s="27" t="s">
        <v>103</v>
      </c>
      <c r="AF4" s="27" t="s">
        <v>104</v>
      </c>
      <c r="AG4" s="11" t="s">
        <v>105</v>
      </c>
      <c r="AH4" s="11" t="s">
        <v>106</v>
      </c>
    </row>
    <row r="5" spans="1:34" s="16" customFormat="1" ht="15.75" thickBot="1" x14ac:dyDescent="0.3">
      <c r="A5" s="17"/>
      <c r="B5" s="21"/>
      <c r="C5" s="59"/>
      <c r="D5" s="60"/>
      <c r="E5" s="61"/>
      <c r="F5" s="59"/>
      <c r="G5" s="60"/>
      <c r="H5" s="61"/>
      <c r="I5" s="59"/>
      <c r="J5" s="61"/>
      <c r="K5" s="59"/>
      <c r="L5" s="61"/>
      <c r="M5" s="22"/>
      <c r="N5" s="22"/>
      <c r="O5" s="20"/>
      <c r="P5" s="22"/>
      <c r="Q5" s="19"/>
      <c r="R5" s="22"/>
      <c r="S5" s="18"/>
      <c r="T5" s="22"/>
      <c r="U5" s="20"/>
      <c r="V5" s="22"/>
      <c r="W5" s="20"/>
      <c r="X5" s="18"/>
      <c r="Y5" s="22"/>
      <c r="Z5" s="20"/>
      <c r="AA5" s="22"/>
      <c r="AB5" s="19"/>
      <c r="AC5" s="20"/>
      <c r="AD5" s="59"/>
      <c r="AE5" s="60"/>
      <c r="AF5" s="61"/>
      <c r="AG5" s="59"/>
      <c r="AH5" s="61"/>
    </row>
    <row r="6" spans="1:34" s="37" customFormat="1" ht="75" customHeight="1" thickBot="1" x14ac:dyDescent="0.3">
      <c r="A6" s="36" t="s">
        <v>9</v>
      </c>
      <c r="B6" s="49"/>
      <c r="C6" s="86" t="s">
        <v>14</v>
      </c>
      <c r="D6" s="92"/>
      <c r="E6" s="92"/>
      <c r="F6" s="62">
        <v>8</v>
      </c>
      <c r="G6" s="112"/>
      <c r="H6" s="63"/>
      <c r="I6" s="86" t="s">
        <v>15</v>
      </c>
      <c r="J6" s="87"/>
      <c r="K6" s="62">
        <v>6</v>
      </c>
      <c r="L6" s="63"/>
      <c r="M6" s="39" t="s">
        <v>16</v>
      </c>
      <c r="N6" s="40">
        <v>8</v>
      </c>
      <c r="O6" s="40" t="s">
        <v>17</v>
      </c>
      <c r="P6" s="41">
        <v>12</v>
      </c>
      <c r="Q6" s="42" t="s">
        <v>18</v>
      </c>
      <c r="R6" s="43">
        <v>12</v>
      </c>
      <c r="S6" s="40" t="s">
        <v>19</v>
      </c>
      <c r="T6" s="42">
        <v>12</v>
      </c>
      <c r="U6" s="62" t="s">
        <v>10</v>
      </c>
      <c r="V6" s="63"/>
      <c r="W6" s="42">
        <v>18</v>
      </c>
      <c r="X6" s="62" t="s">
        <v>20</v>
      </c>
      <c r="Y6" s="63"/>
      <c r="Z6" s="42">
        <v>14</v>
      </c>
      <c r="AA6" s="41" t="s">
        <v>21</v>
      </c>
      <c r="AB6" s="62">
        <v>16</v>
      </c>
      <c r="AC6" s="63"/>
      <c r="AD6" s="64" t="s">
        <v>26</v>
      </c>
      <c r="AE6" s="66"/>
      <c r="AF6" s="44">
        <v>32</v>
      </c>
      <c r="AG6" s="110" t="s">
        <v>11</v>
      </c>
      <c r="AH6" s="67">
        <v>14</v>
      </c>
    </row>
    <row r="7" spans="1:34" s="38" customFormat="1" ht="145.5" customHeight="1" thickBot="1" x14ac:dyDescent="0.3">
      <c r="A7" s="36" t="s">
        <v>12</v>
      </c>
      <c r="B7" s="49"/>
      <c r="C7" s="86" t="s">
        <v>22</v>
      </c>
      <c r="D7" s="87"/>
      <c r="E7" s="45">
        <v>8</v>
      </c>
      <c r="F7" s="86" t="s">
        <v>23</v>
      </c>
      <c r="G7" s="87"/>
      <c r="H7" s="45">
        <v>10</v>
      </c>
      <c r="I7" s="86" t="s">
        <v>25</v>
      </c>
      <c r="J7" s="92"/>
      <c r="K7" s="92"/>
      <c r="L7" s="92"/>
      <c r="M7" s="86">
        <v>12</v>
      </c>
      <c r="N7" s="87"/>
      <c r="O7" s="40" t="s">
        <v>27</v>
      </c>
      <c r="P7" s="40">
        <v>18</v>
      </c>
      <c r="Q7" s="62" t="s">
        <v>28</v>
      </c>
      <c r="R7" s="63"/>
      <c r="S7" s="64">
        <v>18</v>
      </c>
      <c r="T7" s="66"/>
      <c r="U7" s="64" t="s">
        <v>29</v>
      </c>
      <c r="V7" s="65"/>
      <c r="W7" s="66"/>
      <c r="X7" s="64">
        <v>10</v>
      </c>
      <c r="Y7" s="66"/>
      <c r="Z7" s="64" t="s">
        <v>30</v>
      </c>
      <c r="AA7" s="65"/>
      <c r="AB7" s="66"/>
      <c r="AC7" s="64">
        <v>10</v>
      </c>
      <c r="AD7" s="66"/>
      <c r="AE7" s="46" t="s">
        <v>31</v>
      </c>
      <c r="AF7" s="44">
        <v>2</v>
      </c>
      <c r="AG7" s="111"/>
      <c r="AH7" s="68"/>
    </row>
    <row r="8" spans="1:34" s="4" customFormat="1" ht="15.75" thickBot="1" x14ac:dyDescent="0.3">
      <c r="A8" s="36" t="s">
        <v>32</v>
      </c>
      <c r="B8" s="49"/>
      <c r="C8" s="90" t="s">
        <v>24</v>
      </c>
      <c r="D8" s="91"/>
      <c r="E8" s="91"/>
      <c r="F8" s="91"/>
      <c r="G8" s="91"/>
      <c r="H8" s="91"/>
      <c r="I8" s="91"/>
      <c r="J8" s="91"/>
      <c r="K8" s="88">
        <f>F6+K6+E7+H7+6</f>
        <v>38</v>
      </c>
      <c r="L8" s="89"/>
      <c r="M8" s="90" t="s">
        <v>24</v>
      </c>
      <c r="N8" s="91"/>
      <c r="O8" s="91"/>
      <c r="P8" s="12">
        <f>N6+P6+P7+6</f>
        <v>44</v>
      </c>
      <c r="Q8" s="106" t="s">
        <v>24</v>
      </c>
      <c r="R8" s="107"/>
      <c r="S8" s="108"/>
      <c r="T8" s="35">
        <f>R6+T6+S7</f>
        <v>42</v>
      </c>
      <c r="U8" s="103" t="s">
        <v>24</v>
      </c>
      <c r="V8" s="104"/>
      <c r="W8" s="104"/>
      <c r="X8" s="75">
        <f>W6+X7+(Z6/2)</f>
        <v>35</v>
      </c>
      <c r="Y8" s="77"/>
      <c r="Z8" s="103" t="s">
        <v>24</v>
      </c>
      <c r="AA8" s="104"/>
      <c r="AB8" s="104"/>
      <c r="AC8" s="105"/>
      <c r="AD8" s="12">
        <f>Z6/2+AB6+AC7+10</f>
        <v>43</v>
      </c>
      <c r="AE8" s="90" t="s">
        <v>24</v>
      </c>
      <c r="AF8" s="91"/>
      <c r="AG8" s="109"/>
      <c r="AH8" s="8">
        <f>AF7+AH6+22</f>
        <v>38</v>
      </c>
    </row>
    <row r="9" spans="1:34" ht="15.75" thickBot="1" x14ac:dyDescent="0.3">
      <c r="A9" s="36" t="s">
        <v>33</v>
      </c>
      <c r="B9" s="49"/>
      <c r="C9" s="103" t="s">
        <v>13</v>
      </c>
      <c r="D9" s="104"/>
      <c r="E9" s="104"/>
      <c r="F9" s="104"/>
      <c r="G9" s="104"/>
      <c r="H9" s="104"/>
      <c r="I9" s="104"/>
      <c r="J9" s="104"/>
      <c r="K9" s="104"/>
      <c r="L9" s="104"/>
      <c r="M9" s="104"/>
      <c r="N9" s="104"/>
      <c r="O9" s="104"/>
      <c r="P9" s="104"/>
      <c r="Q9" s="104"/>
      <c r="R9" s="104"/>
      <c r="S9" s="104"/>
      <c r="T9" s="104"/>
      <c r="U9" s="104"/>
      <c r="V9" s="104"/>
      <c r="W9" s="104"/>
      <c r="X9" s="104"/>
      <c r="Y9" s="104"/>
      <c r="Z9" s="104"/>
      <c r="AA9" s="104"/>
      <c r="AB9" s="104"/>
      <c r="AC9" s="104"/>
      <c r="AD9" s="104"/>
      <c r="AE9" s="104"/>
      <c r="AF9" s="104"/>
      <c r="AG9" s="105"/>
      <c r="AH9" s="8">
        <f>K8+P8+T8+X8+AD8+AH8</f>
        <v>240</v>
      </c>
    </row>
    <row r="10" spans="1:34" x14ac:dyDescent="0.25">
      <c r="A10" s="37"/>
      <c r="B10" s="37"/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52"/>
      <c r="Z10" s="52"/>
      <c r="AA10" s="52"/>
      <c r="AB10" s="52"/>
      <c r="AC10" s="52"/>
      <c r="AD10" s="52"/>
      <c r="AE10" s="52"/>
      <c r="AF10" s="52"/>
      <c r="AG10" s="52"/>
      <c r="AH10" s="53"/>
    </row>
    <row r="11" spans="1:34" x14ac:dyDescent="0.25">
      <c r="A11" s="37"/>
      <c r="B11" s="37"/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2"/>
      <c r="R11" s="52"/>
      <c r="S11" s="52"/>
      <c r="T11" s="52"/>
      <c r="U11" s="52"/>
      <c r="V11" s="52"/>
      <c r="W11" s="52"/>
      <c r="X11" s="52"/>
      <c r="Y11" s="52"/>
      <c r="Z11" s="52"/>
      <c r="AA11" s="52"/>
      <c r="AB11" s="52"/>
      <c r="AC11" s="52"/>
      <c r="AD11" s="52"/>
      <c r="AE11" s="52"/>
      <c r="AF11" s="52"/>
      <c r="AG11" s="52"/>
      <c r="AH11" s="53"/>
    </row>
    <row r="12" spans="1:34" x14ac:dyDescent="0.25">
      <c r="A12" s="37"/>
      <c r="B12" s="37"/>
      <c r="C12" s="52"/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52"/>
      <c r="W12" s="52"/>
      <c r="X12" s="52"/>
      <c r="Y12" s="52"/>
      <c r="Z12" s="52"/>
      <c r="AA12" s="52"/>
      <c r="AB12" s="52"/>
      <c r="AC12" s="52"/>
      <c r="AD12" s="52"/>
      <c r="AE12" s="52"/>
      <c r="AF12" s="52"/>
      <c r="AG12" s="52"/>
      <c r="AH12" s="53"/>
    </row>
    <row r="14" spans="1:34" ht="23.25" x14ac:dyDescent="0.25">
      <c r="B14" s="58" t="s">
        <v>115</v>
      </c>
      <c r="C14" s="58"/>
      <c r="D14" s="58"/>
      <c r="E14" s="50"/>
      <c r="F14" s="50"/>
      <c r="G14" s="50"/>
      <c r="H14" s="50"/>
      <c r="I14" s="50"/>
      <c r="J14" s="50"/>
      <c r="K14" s="50"/>
      <c r="AA14"/>
      <c r="AB14"/>
      <c r="AC14"/>
      <c r="AD14"/>
      <c r="AE14"/>
      <c r="AF14"/>
      <c r="AG14"/>
      <c r="AH14"/>
    </row>
    <row r="15" spans="1:34" ht="23.25" x14ac:dyDescent="0.25">
      <c r="B15" s="58" t="s">
        <v>118</v>
      </c>
      <c r="C15" s="51"/>
      <c r="D15" s="51"/>
      <c r="E15" s="51"/>
      <c r="F15" s="51"/>
      <c r="G15" s="51"/>
      <c r="H15" s="51"/>
      <c r="I15" s="50"/>
      <c r="J15" s="50"/>
      <c r="K15" s="50"/>
      <c r="AA15"/>
      <c r="AB15"/>
      <c r="AC15"/>
      <c r="AD15"/>
      <c r="AE15"/>
      <c r="AF15"/>
      <c r="AG15"/>
      <c r="AH15"/>
    </row>
  </sheetData>
  <mergeCells count="53">
    <mergeCell ref="AE2:AH2"/>
    <mergeCell ref="AB3:AC3"/>
    <mergeCell ref="C2:K2"/>
    <mergeCell ref="M2:P2"/>
    <mergeCell ref="Q2:T2"/>
    <mergeCell ref="U2:Y2"/>
    <mergeCell ref="Z2:AD2"/>
    <mergeCell ref="C3:E3"/>
    <mergeCell ref="F3:H3"/>
    <mergeCell ref="I3:J3"/>
    <mergeCell ref="K3:L3"/>
    <mergeCell ref="X3:Y3"/>
    <mergeCell ref="AG5:AH5"/>
    <mergeCell ref="C4:E4"/>
    <mergeCell ref="F4:H4"/>
    <mergeCell ref="I4:J4"/>
    <mergeCell ref="K4:L4"/>
    <mergeCell ref="X4:Y4"/>
    <mergeCell ref="AB4:AC4"/>
    <mergeCell ref="C5:E5"/>
    <mergeCell ref="F5:H5"/>
    <mergeCell ref="I5:J5"/>
    <mergeCell ref="K5:L5"/>
    <mergeCell ref="AD5:AF5"/>
    <mergeCell ref="AB6:AC6"/>
    <mergeCell ref="AD6:AE6"/>
    <mergeCell ref="AG6:AG7"/>
    <mergeCell ref="AH6:AH7"/>
    <mergeCell ref="C7:D7"/>
    <mergeCell ref="F7:G7"/>
    <mergeCell ref="I7:L7"/>
    <mergeCell ref="M7:N7"/>
    <mergeCell ref="Q7:R7"/>
    <mergeCell ref="S7:T7"/>
    <mergeCell ref="C6:E6"/>
    <mergeCell ref="F6:H6"/>
    <mergeCell ref="I6:J6"/>
    <mergeCell ref="K6:L6"/>
    <mergeCell ref="U6:V6"/>
    <mergeCell ref="X6:Y6"/>
    <mergeCell ref="Z8:AC8"/>
    <mergeCell ref="AE8:AG8"/>
    <mergeCell ref="C9:AG9"/>
    <mergeCell ref="U7:W7"/>
    <mergeCell ref="X7:Y7"/>
    <mergeCell ref="Z7:AB7"/>
    <mergeCell ref="AC7:AD7"/>
    <mergeCell ref="C8:J8"/>
    <mergeCell ref="K8:L8"/>
    <mergeCell ref="M8:O8"/>
    <mergeCell ref="Q8:S8"/>
    <mergeCell ref="U8:W8"/>
    <mergeCell ref="X8:Y8"/>
  </mergeCells>
  <pageMargins left="0.7" right="0.7" top="0.75" bottom="0.75" header="0.3" footer="0.3"/>
  <pageSetup paperSize="9" scale="35" orientation="landscape" horizontalDpi="0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5C6022-2322-45EA-B374-9E4362A77893}">
  <sheetPr>
    <pageSetUpPr fitToPage="1"/>
  </sheetPr>
  <dimension ref="A1:AH17"/>
  <sheetViews>
    <sheetView topLeftCell="O1" workbookViewId="0">
      <selection activeCell="A14" sqref="A14:XFD15"/>
    </sheetView>
  </sheetViews>
  <sheetFormatPr defaultColWidth="10.140625" defaultRowHeight="15" x14ac:dyDescent="0.25"/>
  <cols>
    <col min="1" max="1" width="14.42578125" bestFit="1" customWidth="1"/>
    <col min="2" max="2" width="4.7109375" customWidth="1"/>
    <col min="3" max="3" width="10.7109375" style="1" bestFit="1" customWidth="1"/>
    <col min="4" max="4" width="7" style="1" customWidth="1"/>
    <col min="5" max="5" width="2" style="1" bestFit="1" customWidth="1"/>
    <col min="6" max="6" width="5.85546875" style="1" customWidth="1"/>
    <col min="7" max="7" width="8" style="1" customWidth="1"/>
    <col min="8" max="8" width="2.7109375" style="1" bestFit="1" customWidth="1"/>
    <col min="9" max="9" width="9.5703125" style="1" customWidth="1"/>
    <col min="10" max="11" width="6.140625" style="1" customWidth="1"/>
    <col min="12" max="12" width="10.42578125" style="1" customWidth="1"/>
    <col min="13" max="13" width="12" style="1" bestFit="1" customWidth="1"/>
    <col min="14" max="14" width="15.7109375" style="1" customWidth="1"/>
    <col min="15" max="15" width="15" style="1" bestFit="1" customWidth="1"/>
    <col min="16" max="16" width="15" style="1" customWidth="1"/>
    <col min="17" max="17" width="11.5703125" style="1" bestFit="1" customWidth="1"/>
    <col min="18" max="18" width="12.140625" style="1" customWidth="1"/>
    <col min="19" max="19" width="12.7109375" style="1" bestFit="1" customWidth="1"/>
    <col min="20" max="20" width="17.42578125" style="1" customWidth="1"/>
    <col min="21" max="21" width="14" style="1" customWidth="1"/>
    <col min="22" max="22" width="14.140625" style="1" customWidth="1"/>
    <col min="23" max="23" width="15.5703125" style="1" customWidth="1"/>
    <col min="24" max="24" width="8.28515625" style="1" customWidth="1"/>
    <col min="25" max="25" width="8.140625" style="1" customWidth="1"/>
    <col min="26" max="26" width="13" style="1" customWidth="1"/>
    <col min="27" max="27" width="11.85546875" style="1" customWidth="1"/>
    <col min="28" max="28" width="9.7109375" style="1" customWidth="1"/>
    <col min="29" max="29" width="4.7109375" style="1" customWidth="1"/>
    <col min="30" max="30" width="13" style="1" customWidth="1"/>
    <col min="31" max="31" width="13" style="1" bestFit="1" customWidth="1"/>
    <col min="32" max="32" width="14.140625" style="1" customWidth="1"/>
    <col min="33" max="33" width="16.7109375" style="1" customWidth="1"/>
    <col min="34" max="34" width="16.5703125" style="1" customWidth="1"/>
  </cols>
  <sheetData>
    <row r="1" spans="1:34" ht="15.75" thickBot="1" x14ac:dyDescent="0.3"/>
    <row r="2" spans="1:34" s="4" customFormat="1" ht="15.75" thickBot="1" x14ac:dyDescent="0.3">
      <c r="A2" s="2" t="s">
        <v>0</v>
      </c>
      <c r="B2" s="47"/>
      <c r="C2" s="93" t="s">
        <v>1</v>
      </c>
      <c r="D2" s="94"/>
      <c r="E2" s="94"/>
      <c r="F2" s="94"/>
      <c r="G2" s="94"/>
      <c r="H2" s="94"/>
      <c r="I2" s="94"/>
      <c r="J2" s="95"/>
      <c r="K2" s="95"/>
      <c r="L2" s="3"/>
      <c r="M2" s="69" t="s">
        <v>2</v>
      </c>
      <c r="N2" s="70"/>
      <c r="O2" s="70"/>
      <c r="P2" s="71"/>
      <c r="Q2" s="69" t="s">
        <v>3</v>
      </c>
      <c r="R2" s="70"/>
      <c r="S2" s="70"/>
      <c r="T2" s="71"/>
      <c r="U2" s="75" t="s">
        <v>4</v>
      </c>
      <c r="V2" s="76"/>
      <c r="W2" s="76"/>
      <c r="X2" s="76"/>
      <c r="Y2" s="77"/>
      <c r="Z2" s="69" t="s">
        <v>5</v>
      </c>
      <c r="AA2" s="70"/>
      <c r="AB2" s="70"/>
      <c r="AC2" s="70"/>
      <c r="AD2" s="71"/>
      <c r="AE2" s="69" t="s">
        <v>6</v>
      </c>
      <c r="AF2" s="70"/>
      <c r="AG2" s="70"/>
      <c r="AH2" s="71"/>
    </row>
    <row r="3" spans="1:34" s="16" customFormat="1" ht="15.75" thickBot="1" x14ac:dyDescent="0.3">
      <c r="A3" s="13" t="s">
        <v>7</v>
      </c>
      <c r="B3" s="48"/>
      <c r="C3" s="96">
        <v>1</v>
      </c>
      <c r="D3" s="97"/>
      <c r="E3" s="98"/>
      <c r="F3" s="96">
        <v>2</v>
      </c>
      <c r="G3" s="97"/>
      <c r="H3" s="98"/>
      <c r="I3" s="99">
        <v>3</v>
      </c>
      <c r="J3" s="100"/>
      <c r="K3" s="99">
        <v>4</v>
      </c>
      <c r="L3" s="100"/>
      <c r="M3" s="5">
        <v>5</v>
      </c>
      <c r="N3" s="6">
        <v>6</v>
      </c>
      <c r="O3" s="23">
        <v>7</v>
      </c>
      <c r="P3" s="23">
        <v>8</v>
      </c>
      <c r="Q3" s="7">
        <v>9</v>
      </c>
      <c r="R3" s="7">
        <v>10</v>
      </c>
      <c r="S3" s="25">
        <v>11</v>
      </c>
      <c r="T3" s="26">
        <v>12</v>
      </c>
      <c r="U3" s="28">
        <v>13</v>
      </c>
      <c r="V3" s="29">
        <v>14</v>
      </c>
      <c r="W3" s="29">
        <v>15</v>
      </c>
      <c r="X3" s="78">
        <v>16</v>
      </c>
      <c r="Y3" s="79"/>
      <c r="Z3" s="31">
        <v>17</v>
      </c>
      <c r="AA3" s="33">
        <v>18</v>
      </c>
      <c r="AB3" s="82">
        <v>19</v>
      </c>
      <c r="AC3" s="83"/>
      <c r="AD3" s="25">
        <v>20</v>
      </c>
      <c r="AE3" s="25">
        <v>21</v>
      </c>
      <c r="AF3" s="26">
        <v>22</v>
      </c>
      <c r="AG3" s="14">
        <v>23</v>
      </c>
      <c r="AH3" s="15">
        <v>24</v>
      </c>
    </row>
    <row r="4" spans="1:34" s="16" customFormat="1" ht="15.75" thickBot="1" x14ac:dyDescent="0.3">
      <c r="A4" s="17" t="s">
        <v>8</v>
      </c>
      <c r="B4" s="21"/>
      <c r="C4" s="72" t="s">
        <v>65</v>
      </c>
      <c r="D4" s="73"/>
      <c r="E4" s="74"/>
      <c r="F4" s="72" t="s">
        <v>66</v>
      </c>
      <c r="G4" s="73"/>
      <c r="H4" s="74"/>
      <c r="I4" s="101" t="s">
        <v>67</v>
      </c>
      <c r="J4" s="102"/>
      <c r="K4" s="101" t="s">
        <v>68</v>
      </c>
      <c r="L4" s="102"/>
      <c r="M4" s="9" t="s">
        <v>70</v>
      </c>
      <c r="N4" s="9" t="s">
        <v>71</v>
      </c>
      <c r="O4" s="24" t="s">
        <v>72</v>
      </c>
      <c r="P4" s="24" t="s">
        <v>102</v>
      </c>
      <c r="Q4" s="10" t="s">
        <v>82</v>
      </c>
      <c r="R4" s="10" t="s">
        <v>83</v>
      </c>
      <c r="S4" s="27" t="s">
        <v>84</v>
      </c>
      <c r="T4" s="27" t="s">
        <v>85</v>
      </c>
      <c r="U4" s="30" t="s">
        <v>96</v>
      </c>
      <c r="V4" s="30" t="s">
        <v>88</v>
      </c>
      <c r="W4" s="30" t="s">
        <v>89</v>
      </c>
      <c r="X4" s="80" t="s">
        <v>90</v>
      </c>
      <c r="Y4" s="81"/>
      <c r="Z4" s="32" t="s">
        <v>92</v>
      </c>
      <c r="AA4" s="34" t="s">
        <v>104</v>
      </c>
      <c r="AB4" s="84" t="s">
        <v>105</v>
      </c>
      <c r="AC4" s="85"/>
      <c r="AD4" s="27" t="s">
        <v>106</v>
      </c>
      <c r="AE4" s="27" t="s">
        <v>34</v>
      </c>
      <c r="AF4" s="27" t="s">
        <v>35</v>
      </c>
      <c r="AG4" s="11" t="s">
        <v>107</v>
      </c>
      <c r="AH4" s="11" t="s">
        <v>37</v>
      </c>
    </row>
    <row r="5" spans="1:34" s="16" customFormat="1" ht="15.75" thickBot="1" x14ac:dyDescent="0.3">
      <c r="A5" s="17"/>
      <c r="B5" s="21"/>
      <c r="C5" s="59"/>
      <c r="D5" s="60"/>
      <c r="E5" s="61"/>
      <c r="F5" s="59"/>
      <c r="G5" s="60"/>
      <c r="H5" s="61"/>
      <c r="I5" s="59"/>
      <c r="J5" s="61"/>
      <c r="K5" s="59"/>
      <c r="L5" s="61"/>
      <c r="M5" s="22"/>
      <c r="N5" s="22"/>
      <c r="O5" s="20"/>
      <c r="P5" s="22"/>
      <c r="Q5" s="19"/>
      <c r="R5" s="22"/>
      <c r="S5" s="18"/>
      <c r="T5" s="22"/>
      <c r="U5" s="20"/>
      <c r="V5" s="22"/>
      <c r="W5" s="20"/>
      <c r="X5" s="18"/>
      <c r="Y5" s="22"/>
      <c r="Z5" s="20"/>
      <c r="AA5" s="22"/>
      <c r="AB5" s="19"/>
      <c r="AC5" s="20"/>
      <c r="AD5" s="59"/>
      <c r="AE5" s="60"/>
      <c r="AF5" s="61"/>
      <c r="AG5" s="59"/>
      <c r="AH5" s="61"/>
    </row>
    <row r="6" spans="1:34" s="37" customFormat="1" ht="75" customHeight="1" thickBot="1" x14ac:dyDescent="0.3">
      <c r="A6" s="36" t="s">
        <v>9</v>
      </c>
      <c r="B6" s="49"/>
      <c r="C6" s="86" t="s">
        <v>14</v>
      </c>
      <c r="D6" s="92"/>
      <c r="E6" s="92"/>
      <c r="F6" s="62">
        <v>8</v>
      </c>
      <c r="G6" s="112"/>
      <c r="H6" s="63"/>
      <c r="I6" s="86" t="s">
        <v>15</v>
      </c>
      <c r="J6" s="87"/>
      <c r="K6" s="62">
        <v>6</v>
      </c>
      <c r="L6" s="63"/>
      <c r="M6" s="39" t="s">
        <v>16</v>
      </c>
      <c r="N6" s="40">
        <v>8</v>
      </c>
      <c r="O6" s="40" t="s">
        <v>17</v>
      </c>
      <c r="P6" s="41">
        <v>12</v>
      </c>
      <c r="Q6" s="42" t="s">
        <v>18</v>
      </c>
      <c r="R6" s="43">
        <v>12</v>
      </c>
      <c r="S6" s="40" t="s">
        <v>19</v>
      </c>
      <c r="T6" s="42">
        <v>12</v>
      </c>
      <c r="U6" s="62" t="s">
        <v>10</v>
      </c>
      <c r="V6" s="63"/>
      <c r="W6" s="42">
        <v>18</v>
      </c>
      <c r="X6" s="62" t="s">
        <v>20</v>
      </c>
      <c r="Y6" s="63"/>
      <c r="Z6" s="42">
        <v>14</v>
      </c>
      <c r="AA6" s="41" t="s">
        <v>21</v>
      </c>
      <c r="AB6" s="62">
        <v>16</v>
      </c>
      <c r="AC6" s="63"/>
      <c r="AD6" s="64" t="s">
        <v>26</v>
      </c>
      <c r="AE6" s="66"/>
      <c r="AF6" s="44">
        <v>32</v>
      </c>
      <c r="AG6" s="110" t="s">
        <v>11</v>
      </c>
      <c r="AH6" s="67">
        <v>14</v>
      </c>
    </row>
    <row r="7" spans="1:34" s="38" customFormat="1" ht="145.5" customHeight="1" thickBot="1" x14ac:dyDescent="0.3">
      <c r="A7" s="36" t="s">
        <v>12</v>
      </c>
      <c r="B7" s="49"/>
      <c r="C7" s="86" t="s">
        <v>22</v>
      </c>
      <c r="D7" s="87"/>
      <c r="E7" s="45">
        <v>8</v>
      </c>
      <c r="F7" s="86" t="s">
        <v>23</v>
      </c>
      <c r="G7" s="87"/>
      <c r="H7" s="45">
        <v>10</v>
      </c>
      <c r="I7" s="86" t="s">
        <v>25</v>
      </c>
      <c r="J7" s="92"/>
      <c r="K7" s="92"/>
      <c r="L7" s="92"/>
      <c r="M7" s="86">
        <v>12</v>
      </c>
      <c r="N7" s="87"/>
      <c r="O7" s="40" t="s">
        <v>27</v>
      </c>
      <c r="P7" s="40">
        <v>18</v>
      </c>
      <c r="Q7" s="62" t="s">
        <v>28</v>
      </c>
      <c r="R7" s="63"/>
      <c r="S7" s="64">
        <v>18</v>
      </c>
      <c r="T7" s="66"/>
      <c r="U7" s="64" t="s">
        <v>29</v>
      </c>
      <c r="V7" s="65"/>
      <c r="W7" s="66"/>
      <c r="X7" s="64">
        <v>10</v>
      </c>
      <c r="Y7" s="66"/>
      <c r="Z7" s="64" t="s">
        <v>30</v>
      </c>
      <c r="AA7" s="65"/>
      <c r="AB7" s="66"/>
      <c r="AC7" s="64">
        <v>10</v>
      </c>
      <c r="AD7" s="66"/>
      <c r="AE7" s="46" t="s">
        <v>31</v>
      </c>
      <c r="AF7" s="44">
        <v>2</v>
      </c>
      <c r="AG7" s="111"/>
      <c r="AH7" s="68"/>
    </row>
    <row r="8" spans="1:34" s="4" customFormat="1" ht="15.75" thickBot="1" x14ac:dyDescent="0.3">
      <c r="A8" s="36" t="s">
        <v>32</v>
      </c>
      <c r="B8" s="49"/>
      <c r="C8" s="90" t="s">
        <v>24</v>
      </c>
      <c r="D8" s="91"/>
      <c r="E8" s="91"/>
      <c r="F8" s="91"/>
      <c r="G8" s="91"/>
      <c r="H8" s="91"/>
      <c r="I8" s="91"/>
      <c r="J8" s="91"/>
      <c r="K8" s="88">
        <f>F6+K6+E7+H7+6</f>
        <v>38</v>
      </c>
      <c r="L8" s="89"/>
      <c r="M8" s="90" t="s">
        <v>24</v>
      </c>
      <c r="N8" s="91"/>
      <c r="O8" s="91"/>
      <c r="P8" s="12">
        <f>N6+P6+P7+6</f>
        <v>44</v>
      </c>
      <c r="Q8" s="106" t="s">
        <v>24</v>
      </c>
      <c r="R8" s="107"/>
      <c r="S8" s="108"/>
      <c r="T8" s="35">
        <f>R6+T6+S7</f>
        <v>42</v>
      </c>
      <c r="U8" s="103" t="s">
        <v>24</v>
      </c>
      <c r="V8" s="104"/>
      <c r="W8" s="104"/>
      <c r="X8" s="75">
        <f>W6+X7+(Z6/2)</f>
        <v>35</v>
      </c>
      <c r="Y8" s="77"/>
      <c r="Z8" s="103" t="s">
        <v>24</v>
      </c>
      <c r="AA8" s="104"/>
      <c r="AB8" s="104"/>
      <c r="AC8" s="105"/>
      <c r="AD8" s="12">
        <f>Z6/2+AB6+AC7+10</f>
        <v>43</v>
      </c>
      <c r="AE8" s="90" t="s">
        <v>24</v>
      </c>
      <c r="AF8" s="91"/>
      <c r="AG8" s="109"/>
      <c r="AH8" s="8">
        <f>AF7+AH6+22</f>
        <v>38</v>
      </c>
    </row>
    <row r="9" spans="1:34" ht="15.75" thickBot="1" x14ac:dyDescent="0.3">
      <c r="A9" s="36" t="s">
        <v>33</v>
      </c>
      <c r="B9" s="49"/>
      <c r="C9" s="103" t="s">
        <v>13</v>
      </c>
      <c r="D9" s="104"/>
      <c r="E9" s="104"/>
      <c r="F9" s="104"/>
      <c r="G9" s="104"/>
      <c r="H9" s="104"/>
      <c r="I9" s="104"/>
      <c r="J9" s="104"/>
      <c r="K9" s="104"/>
      <c r="L9" s="104"/>
      <c r="M9" s="104"/>
      <c r="N9" s="104"/>
      <c r="O9" s="104"/>
      <c r="P9" s="104"/>
      <c r="Q9" s="104"/>
      <c r="R9" s="104"/>
      <c r="S9" s="104"/>
      <c r="T9" s="104"/>
      <c r="U9" s="104"/>
      <c r="V9" s="104"/>
      <c r="W9" s="104"/>
      <c r="X9" s="104"/>
      <c r="Y9" s="104"/>
      <c r="Z9" s="104"/>
      <c r="AA9" s="104"/>
      <c r="AB9" s="104"/>
      <c r="AC9" s="104"/>
      <c r="AD9" s="104"/>
      <c r="AE9" s="104"/>
      <c r="AF9" s="104"/>
      <c r="AG9" s="105"/>
      <c r="AH9" s="8">
        <f>K8+P8+T8+X8+AD8+AH8</f>
        <v>240</v>
      </c>
    </row>
    <row r="10" spans="1:34" x14ac:dyDescent="0.25">
      <c r="A10" s="37"/>
      <c r="B10" s="37"/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52"/>
      <c r="Z10" s="52"/>
      <c r="AA10" s="52"/>
      <c r="AB10" s="52"/>
      <c r="AC10" s="52"/>
      <c r="AD10" s="52"/>
      <c r="AE10" s="52"/>
      <c r="AF10" s="52"/>
      <c r="AG10" s="52"/>
      <c r="AH10" s="53"/>
    </row>
    <row r="11" spans="1:34" x14ac:dyDescent="0.25">
      <c r="A11" s="37"/>
      <c r="B11" s="37"/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2"/>
      <c r="R11" s="52"/>
      <c r="S11" s="52"/>
      <c r="T11" s="52"/>
      <c r="U11" s="52"/>
      <c r="V11" s="52"/>
      <c r="W11" s="52"/>
      <c r="X11" s="52"/>
      <c r="Y11" s="52"/>
      <c r="Z11" s="52"/>
      <c r="AA11" s="52"/>
      <c r="AB11" s="52"/>
      <c r="AC11" s="52"/>
      <c r="AD11" s="52"/>
      <c r="AE11" s="52"/>
      <c r="AF11" s="52"/>
      <c r="AG11" s="52"/>
      <c r="AH11" s="53"/>
    </row>
    <row r="12" spans="1:34" x14ac:dyDescent="0.25">
      <c r="A12" s="37"/>
      <c r="B12" s="37"/>
      <c r="C12" s="52"/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52"/>
      <c r="W12" s="52"/>
      <c r="X12" s="52"/>
      <c r="Y12" s="52"/>
      <c r="Z12" s="52"/>
      <c r="AA12" s="52"/>
      <c r="AB12" s="52"/>
      <c r="AC12" s="52"/>
      <c r="AD12" s="52"/>
      <c r="AE12" s="52"/>
      <c r="AF12" s="52"/>
      <c r="AG12" s="52"/>
      <c r="AH12" s="53"/>
    </row>
    <row r="14" spans="1:34" ht="23.25" x14ac:dyDescent="0.25">
      <c r="B14" s="58" t="s">
        <v>115</v>
      </c>
      <c r="C14" s="58"/>
      <c r="D14" s="58"/>
      <c r="E14" s="50"/>
      <c r="F14" s="50"/>
      <c r="G14" s="50"/>
      <c r="H14" s="50"/>
      <c r="I14" s="50"/>
      <c r="J14" s="50"/>
      <c r="K14" s="50"/>
      <c r="AA14"/>
      <c r="AB14"/>
      <c r="AC14"/>
      <c r="AD14"/>
      <c r="AE14"/>
      <c r="AF14"/>
      <c r="AG14"/>
      <c r="AH14"/>
    </row>
    <row r="15" spans="1:34" ht="23.25" x14ac:dyDescent="0.25">
      <c r="B15" s="58" t="s">
        <v>118</v>
      </c>
      <c r="C15" s="51"/>
      <c r="D15" s="51"/>
      <c r="E15" s="51"/>
      <c r="F15" s="51"/>
      <c r="G15" s="51"/>
      <c r="H15" s="51"/>
      <c r="I15" s="50"/>
      <c r="J15" s="50"/>
      <c r="K15" s="50"/>
      <c r="AA15"/>
      <c r="AB15"/>
      <c r="AC15"/>
      <c r="AD15"/>
      <c r="AE15"/>
      <c r="AF15"/>
      <c r="AG15"/>
      <c r="AH15"/>
    </row>
    <row r="16" spans="1:34" ht="21" x14ac:dyDescent="0.25"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</row>
    <row r="17" spans="3:17" ht="21" x14ac:dyDescent="0.25"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</row>
  </sheetData>
  <mergeCells count="53">
    <mergeCell ref="Z8:AC8"/>
    <mergeCell ref="AE8:AG8"/>
    <mergeCell ref="C9:AG9"/>
    <mergeCell ref="U7:W7"/>
    <mergeCell ref="X7:Y7"/>
    <mergeCell ref="Z7:AB7"/>
    <mergeCell ref="AC7:AD7"/>
    <mergeCell ref="C8:J8"/>
    <mergeCell ref="K8:L8"/>
    <mergeCell ref="M8:O8"/>
    <mergeCell ref="Q8:S8"/>
    <mergeCell ref="U8:W8"/>
    <mergeCell ref="X8:Y8"/>
    <mergeCell ref="AB6:AC6"/>
    <mergeCell ref="AD6:AE6"/>
    <mergeCell ref="AG6:AG7"/>
    <mergeCell ref="AH6:AH7"/>
    <mergeCell ref="C7:D7"/>
    <mergeCell ref="F7:G7"/>
    <mergeCell ref="I7:L7"/>
    <mergeCell ref="M7:N7"/>
    <mergeCell ref="Q7:R7"/>
    <mergeCell ref="S7:T7"/>
    <mergeCell ref="C6:E6"/>
    <mergeCell ref="F6:H6"/>
    <mergeCell ref="I6:J6"/>
    <mergeCell ref="K6:L6"/>
    <mergeCell ref="U6:V6"/>
    <mergeCell ref="X6:Y6"/>
    <mergeCell ref="AG5:AH5"/>
    <mergeCell ref="C4:E4"/>
    <mergeCell ref="F4:H4"/>
    <mergeCell ref="I4:J4"/>
    <mergeCell ref="K4:L4"/>
    <mergeCell ref="X4:Y4"/>
    <mergeCell ref="AB4:AC4"/>
    <mergeCell ref="C5:E5"/>
    <mergeCell ref="F5:H5"/>
    <mergeCell ref="I5:J5"/>
    <mergeCell ref="K5:L5"/>
    <mergeCell ref="AD5:AF5"/>
    <mergeCell ref="AE2:AH2"/>
    <mergeCell ref="AB3:AC3"/>
    <mergeCell ref="C2:K2"/>
    <mergeCell ref="M2:P2"/>
    <mergeCell ref="Q2:T2"/>
    <mergeCell ref="U2:Y2"/>
    <mergeCell ref="Z2:AD2"/>
    <mergeCell ref="C3:E3"/>
    <mergeCell ref="F3:H3"/>
    <mergeCell ref="I3:J3"/>
    <mergeCell ref="K3:L3"/>
    <mergeCell ref="X3:Y3"/>
  </mergeCells>
  <pageMargins left="0.7" right="0.7" top="0.75" bottom="0.75" header="0.3" footer="0.3"/>
  <pageSetup paperSize="9" scale="35" orientation="landscape" horizontalDpi="0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F52090-8DF9-4E15-A967-FA90A7671B51}">
  <sheetPr>
    <pageSetUpPr fitToPage="1"/>
  </sheetPr>
  <dimension ref="A1:AH17"/>
  <sheetViews>
    <sheetView topLeftCell="O1" workbookViewId="0">
      <selection activeCell="AE18" sqref="AE18"/>
    </sheetView>
  </sheetViews>
  <sheetFormatPr defaultColWidth="10.140625" defaultRowHeight="15" x14ac:dyDescent="0.25"/>
  <cols>
    <col min="1" max="1" width="14.42578125" bestFit="1" customWidth="1"/>
    <col min="2" max="2" width="4.7109375" customWidth="1"/>
    <col min="3" max="3" width="10.7109375" style="1" bestFit="1" customWidth="1"/>
    <col min="4" max="4" width="7" style="1" customWidth="1"/>
    <col min="5" max="5" width="2" style="1" bestFit="1" customWidth="1"/>
    <col min="6" max="6" width="5.85546875" style="1" customWidth="1"/>
    <col min="7" max="7" width="8" style="1" customWidth="1"/>
    <col min="8" max="8" width="2.7109375" style="1" bestFit="1" customWidth="1"/>
    <col min="9" max="9" width="9.5703125" style="1" customWidth="1"/>
    <col min="10" max="11" width="6.140625" style="1" customWidth="1"/>
    <col min="12" max="12" width="10.42578125" style="1" customWidth="1"/>
    <col min="13" max="13" width="12" style="1" bestFit="1" customWidth="1"/>
    <col min="14" max="14" width="15.7109375" style="1" customWidth="1"/>
    <col min="15" max="15" width="15" style="1" bestFit="1" customWidth="1"/>
    <col min="16" max="16" width="15" style="1" customWidth="1"/>
    <col min="17" max="17" width="11.5703125" style="1" bestFit="1" customWidth="1"/>
    <col min="18" max="18" width="12.140625" style="1" customWidth="1"/>
    <col min="19" max="19" width="12.7109375" style="1" bestFit="1" customWidth="1"/>
    <col min="20" max="20" width="17.42578125" style="1" customWidth="1"/>
    <col min="21" max="21" width="14" style="1" customWidth="1"/>
    <col min="22" max="22" width="14.140625" style="1" customWidth="1"/>
    <col min="23" max="23" width="15.5703125" style="1" customWidth="1"/>
    <col min="24" max="24" width="8.28515625" style="1" customWidth="1"/>
    <col min="25" max="25" width="8.140625" style="1" customWidth="1"/>
    <col min="26" max="26" width="13" style="1" customWidth="1"/>
    <col min="27" max="27" width="11.85546875" style="1" customWidth="1"/>
    <col min="28" max="28" width="9.7109375" style="1" customWidth="1"/>
    <col min="29" max="29" width="4.7109375" style="1" customWidth="1"/>
    <col min="30" max="30" width="13" style="1" customWidth="1"/>
    <col min="31" max="31" width="13" style="1" bestFit="1" customWidth="1"/>
    <col min="32" max="32" width="14.140625" style="1" customWidth="1"/>
    <col min="33" max="33" width="16.7109375" style="1" customWidth="1"/>
    <col min="34" max="34" width="16.5703125" style="1" customWidth="1"/>
  </cols>
  <sheetData>
    <row r="1" spans="1:34" ht="15.75" thickBot="1" x14ac:dyDescent="0.3"/>
    <row r="2" spans="1:34" s="4" customFormat="1" ht="15.75" thickBot="1" x14ac:dyDescent="0.3">
      <c r="A2" s="2" t="s">
        <v>0</v>
      </c>
      <c r="B2" s="47"/>
      <c r="C2" s="93" t="s">
        <v>1</v>
      </c>
      <c r="D2" s="94"/>
      <c r="E2" s="94"/>
      <c r="F2" s="94"/>
      <c r="G2" s="94"/>
      <c r="H2" s="94"/>
      <c r="I2" s="94"/>
      <c r="J2" s="95"/>
      <c r="K2" s="95"/>
      <c r="L2" s="3"/>
      <c r="M2" s="69" t="s">
        <v>2</v>
      </c>
      <c r="N2" s="70"/>
      <c r="O2" s="70"/>
      <c r="P2" s="71"/>
      <c r="Q2" s="69" t="s">
        <v>3</v>
      </c>
      <c r="R2" s="70"/>
      <c r="S2" s="70"/>
      <c r="T2" s="71"/>
      <c r="U2" s="75" t="s">
        <v>4</v>
      </c>
      <c r="V2" s="76"/>
      <c r="W2" s="76"/>
      <c r="X2" s="76"/>
      <c r="Y2" s="77"/>
      <c r="Z2" s="69" t="s">
        <v>5</v>
      </c>
      <c r="AA2" s="70"/>
      <c r="AB2" s="70"/>
      <c r="AC2" s="70"/>
      <c r="AD2" s="71"/>
      <c r="AE2" s="69" t="s">
        <v>6</v>
      </c>
      <c r="AF2" s="70"/>
      <c r="AG2" s="70"/>
      <c r="AH2" s="71"/>
    </row>
    <row r="3" spans="1:34" s="16" customFormat="1" ht="15.75" thickBot="1" x14ac:dyDescent="0.3">
      <c r="A3" s="13" t="s">
        <v>7</v>
      </c>
      <c r="B3" s="48"/>
      <c r="C3" s="96">
        <v>1</v>
      </c>
      <c r="D3" s="97"/>
      <c r="E3" s="98"/>
      <c r="F3" s="96">
        <v>2</v>
      </c>
      <c r="G3" s="97"/>
      <c r="H3" s="98"/>
      <c r="I3" s="99">
        <v>3</v>
      </c>
      <c r="J3" s="100"/>
      <c r="K3" s="99">
        <v>4</v>
      </c>
      <c r="L3" s="100"/>
      <c r="M3" s="5">
        <v>5</v>
      </c>
      <c r="N3" s="6">
        <v>6</v>
      </c>
      <c r="O3" s="23">
        <v>7</v>
      </c>
      <c r="P3" s="23">
        <v>8</v>
      </c>
      <c r="Q3" s="7">
        <v>9</v>
      </c>
      <c r="R3" s="7">
        <v>10</v>
      </c>
      <c r="S3" s="25">
        <v>11</v>
      </c>
      <c r="T3" s="26">
        <v>12</v>
      </c>
      <c r="U3" s="28">
        <v>13</v>
      </c>
      <c r="V3" s="29">
        <v>14</v>
      </c>
      <c r="W3" s="29">
        <v>15</v>
      </c>
      <c r="X3" s="78">
        <v>16</v>
      </c>
      <c r="Y3" s="79"/>
      <c r="Z3" s="31">
        <v>17</v>
      </c>
      <c r="AA3" s="33">
        <v>18</v>
      </c>
      <c r="AB3" s="82">
        <v>19</v>
      </c>
      <c r="AC3" s="83"/>
      <c r="AD3" s="25">
        <v>20</v>
      </c>
      <c r="AE3" s="25">
        <v>21</v>
      </c>
      <c r="AF3" s="26">
        <v>22</v>
      </c>
      <c r="AG3" s="14">
        <v>23</v>
      </c>
      <c r="AH3" s="15">
        <v>24</v>
      </c>
    </row>
    <row r="4" spans="1:34" s="16" customFormat="1" ht="15.75" thickBot="1" x14ac:dyDescent="0.3">
      <c r="A4" s="17" t="s">
        <v>8</v>
      </c>
      <c r="B4" s="21"/>
      <c r="C4" s="72" t="s">
        <v>65</v>
      </c>
      <c r="D4" s="73"/>
      <c r="E4" s="74"/>
      <c r="F4" s="72" t="s">
        <v>66</v>
      </c>
      <c r="G4" s="73"/>
      <c r="H4" s="74"/>
      <c r="I4" s="101" t="s">
        <v>67</v>
      </c>
      <c r="J4" s="102"/>
      <c r="K4" s="101" t="s">
        <v>68</v>
      </c>
      <c r="L4" s="102"/>
      <c r="M4" s="9" t="s">
        <v>70</v>
      </c>
      <c r="N4" s="9" t="s">
        <v>71</v>
      </c>
      <c r="O4" s="24" t="s">
        <v>72</v>
      </c>
      <c r="P4" s="24" t="s">
        <v>102</v>
      </c>
      <c r="Q4" s="10" t="s">
        <v>82</v>
      </c>
      <c r="R4" s="10" t="s">
        <v>83</v>
      </c>
      <c r="S4" s="27" t="s">
        <v>84</v>
      </c>
      <c r="T4" s="27" t="s">
        <v>85</v>
      </c>
      <c r="U4" s="30" t="s">
        <v>96</v>
      </c>
      <c r="V4" s="30" t="s">
        <v>88</v>
      </c>
      <c r="W4" s="30" t="s">
        <v>89</v>
      </c>
      <c r="X4" s="80" t="s">
        <v>90</v>
      </c>
      <c r="Y4" s="81"/>
      <c r="Z4" s="32" t="s">
        <v>92</v>
      </c>
      <c r="AA4" s="34" t="s">
        <v>104</v>
      </c>
      <c r="AB4" s="84" t="s">
        <v>105</v>
      </c>
      <c r="AC4" s="85"/>
      <c r="AD4" s="27" t="s">
        <v>106</v>
      </c>
      <c r="AE4" s="27" t="s">
        <v>34</v>
      </c>
      <c r="AF4" s="27" t="s">
        <v>35</v>
      </c>
      <c r="AG4" s="11" t="s">
        <v>107</v>
      </c>
      <c r="AH4" s="11" t="s">
        <v>37</v>
      </c>
    </row>
    <row r="5" spans="1:34" s="16" customFormat="1" ht="15.75" thickBot="1" x14ac:dyDescent="0.3">
      <c r="A5" s="17"/>
      <c r="B5" s="21"/>
      <c r="C5" s="59"/>
      <c r="D5" s="60"/>
      <c r="E5" s="61"/>
      <c r="F5" s="59"/>
      <c r="G5" s="60"/>
      <c r="H5" s="61"/>
      <c r="I5" s="59"/>
      <c r="J5" s="61"/>
      <c r="K5" s="59"/>
      <c r="L5" s="61"/>
      <c r="M5" s="22"/>
      <c r="N5" s="22"/>
      <c r="O5" s="20"/>
      <c r="P5" s="22"/>
      <c r="Q5" s="19"/>
      <c r="R5" s="22"/>
      <c r="S5" s="18"/>
      <c r="T5" s="22"/>
      <c r="U5" s="20"/>
      <c r="V5" s="22"/>
      <c r="W5" s="20"/>
      <c r="X5" s="18"/>
      <c r="Y5" s="22"/>
      <c r="Z5" s="20"/>
      <c r="AA5" s="22"/>
      <c r="AB5" s="19"/>
      <c r="AC5" s="20"/>
      <c r="AD5" s="59"/>
      <c r="AE5" s="60"/>
      <c r="AF5" s="61"/>
      <c r="AG5" s="59"/>
      <c r="AH5" s="61"/>
    </row>
    <row r="6" spans="1:34" s="37" customFormat="1" ht="75" customHeight="1" thickBot="1" x14ac:dyDescent="0.3">
      <c r="A6" s="36" t="s">
        <v>9</v>
      </c>
      <c r="B6" s="49"/>
      <c r="C6" s="86" t="s">
        <v>14</v>
      </c>
      <c r="D6" s="92"/>
      <c r="E6" s="92"/>
      <c r="F6" s="62">
        <v>8</v>
      </c>
      <c r="G6" s="112"/>
      <c r="H6" s="63"/>
      <c r="I6" s="86" t="s">
        <v>15</v>
      </c>
      <c r="J6" s="87"/>
      <c r="K6" s="62">
        <v>6</v>
      </c>
      <c r="L6" s="63"/>
      <c r="M6" s="39" t="s">
        <v>16</v>
      </c>
      <c r="N6" s="40">
        <v>8</v>
      </c>
      <c r="O6" s="40" t="s">
        <v>17</v>
      </c>
      <c r="P6" s="41">
        <v>12</v>
      </c>
      <c r="Q6" s="42" t="s">
        <v>18</v>
      </c>
      <c r="R6" s="43">
        <v>12</v>
      </c>
      <c r="S6" s="40" t="s">
        <v>19</v>
      </c>
      <c r="T6" s="42">
        <v>12</v>
      </c>
      <c r="U6" s="62" t="s">
        <v>10</v>
      </c>
      <c r="V6" s="63"/>
      <c r="W6" s="42">
        <v>18</v>
      </c>
      <c r="X6" s="62" t="s">
        <v>20</v>
      </c>
      <c r="Y6" s="63"/>
      <c r="Z6" s="42">
        <v>14</v>
      </c>
      <c r="AA6" s="41" t="s">
        <v>21</v>
      </c>
      <c r="AB6" s="62">
        <v>16</v>
      </c>
      <c r="AC6" s="63"/>
      <c r="AD6" s="64" t="s">
        <v>26</v>
      </c>
      <c r="AE6" s="66"/>
      <c r="AF6" s="44">
        <v>32</v>
      </c>
      <c r="AG6" s="110" t="s">
        <v>11</v>
      </c>
      <c r="AH6" s="67">
        <v>14</v>
      </c>
    </row>
    <row r="7" spans="1:34" s="38" customFormat="1" ht="145.5" customHeight="1" thickBot="1" x14ac:dyDescent="0.3">
      <c r="A7" s="36" t="s">
        <v>12</v>
      </c>
      <c r="B7" s="49"/>
      <c r="C7" s="86" t="s">
        <v>22</v>
      </c>
      <c r="D7" s="87"/>
      <c r="E7" s="45">
        <v>8</v>
      </c>
      <c r="F7" s="86" t="s">
        <v>23</v>
      </c>
      <c r="G7" s="87"/>
      <c r="H7" s="45">
        <v>10</v>
      </c>
      <c r="I7" s="86" t="s">
        <v>25</v>
      </c>
      <c r="J7" s="92"/>
      <c r="K7" s="92"/>
      <c r="L7" s="92"/>
      <c r="M7" s="86">
        <v>12</v>
      </c>
      <c r="N7" s="87"/>
      <c r="O7" s="40" t="s">
        <v>27</v>
      </c>
      <c r="P7" s="40">
        <v>18</v>
      </c>
      <c r="Q7" s="62" t="s">
        <v>28</v>
      </c>
      <c r="R7" s="63"/>
      <c r="S7" s="64">
        <v>18</v>
      </c>
      <c r="T7" s="66"/>
      <c r="U7" s="64" t="s">
        <v>29</v>
      </c>
      <c r="V7" s="65"/>
      <c r="W7" s="66"/>
      <c r="X7" s="64">
        <v>10</v>
      </c>
      <c r="Y7" s="66"/>
      <c r="Z7" s="64" t="s">
        <v>30</v>
      </c>
      <c r="AA7" s="65"/>
      <c r="AB7" s="66"/>
      <c r="AC7" s="64">
        <v>10</v>
      </c>
      <c r="AD7" s="66"/>
      <c r="AE7" s="46" t="s">
        <v>31</v>
      </c>
      <c r="AF7" s="44">
        <v>2</v>
      </c>
      <c r="AG7" s="111"/>
      <c r="AH7" s="68"/>
    </row>
    <row r="8" spans="1:34" s="4" customFormat="1" ht="15.75" thickBot="1" x14ac:dyDescent="0.3">
      <c r="A8" s="36" t="s">
        <v>32</v>
      </c>
      <c r="B8" s="49"/>
      <c r="C8" s="90" t="s">
        <v>24</v>
      </c>
      <c r="D8" s="91"/>
      <c r="E8" s="91"/>
      <c r="F8" s="91"/>
      <c r="G8" s="91"/>
      <c r="H8" s="91"/>
      <c r="I8" s="91"/>
      <c r="J8" s="91"/>
      <c r="K8" s="88">
        <f>F6+K6+E7+H7+6</f>
        <v>38</v>
      </c>
      <c r="L8" s="89"/>
      <c r="M8" s="90" t="s">
        <v>24</v>
      </c>
      <c r="N8" s="91"/>
      <c r="O8" s="91"/>
      <c r="P8" s="12">
        <f>N6+P6+P7+6</f>
        <v>44</v>
      </c>
      <c r="Q8" s="106" t="s">
        <v>24</v>
      </c>
      <c r="R8" s="107"/>
      <c r="S8" s="108"/>
      <c r="T8" s="35">
        <f>R6+T6+S7</f>
        <v>42</v>
      </c>
      <c r="U8" s="103" t="s">
        <v>24</v>
      </c>
      <c r="V8" s="104"/>
      <c r="W8" s="104"/>
      <c r="X8" s="75">
        <f>W6+X7+(Z6/2)</f>
        <v>35</v>
      </c>
      <c r="Y8" s="77"/>
      <c r="Z8" s="103" t="s">
        <v>24</v>
      </c>
      <c r="AA8" s="104"/>
      <c r="AB8" s="104"/>
      <c r="AC8" s="105"/>
      <c r="AD8" s="12">
        <f>Z6/2+AB6+AC7+10</f>
        <v>43</v>
      </c>
      <c r="AE8" s="90" t="s">
        <v>24</v>
      </c>
      <c r="AF8" s="91"/>
      <c r="AG8" s="109"/>
      <c r="AH8" s="8">
        <f>AF7+AH6+22</f>
        <v>38</v>
      </c>
    </row>
    <row r="9" spans="1:34" ht="15.75" thickBot="1" x14ac:dyDescent="0.3">
      <c r="A9" s="36" t="s">
        <v>33</v>
      </c>
      <c r="B9" s="49"/>
      <c r="C9" s="103" t="s">
        <v>13</v>
      </c>
      <c r="D9" s="104"/>
      <c r="E9" s="104"/>
      <c r="F9" s="104"/>
      <c r="G9" s="104"/>
      <c r="H9" s="104"/>
      <c r="I9" s="104"/>
      <c r="J9" s="104"/>
      <c r="K9" s="104"/>
      <c r="L9" s="104"/>
      <c r="M9" s="104"/>
      <c r="N9" s="104"/>
      <c r="O9" s="104"/>
      <c r="P9" s="104"/>
      <c r="Q9" s="104"/>
      <c r="R9" s="104"/>
      <c r="S9" s="104"/>
      <c r="T9" s="104"/>
      <c r="U9" s="104"/>
      <c r="V9" s="104"/>
      <c r="W9" s="104"/>
      <c r="X9" s="104"/>
      <c r="Y9" s="104"/>
      <c r="Z9" s="104"/>
      <c r="AA9" s="104"/>
      <c r="AB9" s="104"/>
      <c r="AC9" s="104"/>
      <c r="AD9" s="104"/>
      <c r="AE9" s="104"/>
      <c r="AF9" s="104"/>
      <c r="AG9" s="105"/>
      <c r="AH9" s="8">
        <f>K8+P8+T8+X8+AD8+AH8</f>
        <v>240</v>
      </c>
    </row>
    <row r="10" spans="1:34" x14ac:dyDescent="0.25">
      <c r="A10" s="37"/>
      <c r="B10" s="37"/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52"/>
      <c r="Z10" s="52"/>
      <c r="AA10" s="52"/>
      <c r="AB10" s="52"/>
      <c r="AC10" s="52"/>
      <c r="AD10" s="52"/>
      <c r="AE10" s="52"/>
      <c r="AF10" s="52"/>
      <c r="AG10" s="52"/>
      <c r="AH10" s="53"/>
    </row>
    <row r="11" spans="1:34" x14ac:dyDescent="0.25">
      <c r="A11" s="37"/>
      <c r="B11" s="37"/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2"/>
      <c r="R11" s="52"/>
      <c r="S11" s="52"/>
      <c r="T11" s="52"/>
      <c r="U11" s="52"/>
      <c r="V11" s="52"/>
      <c r="W11" s="52"/>
      <c r="X11" s="52"/>
      <c r="Y11" s="52"/>
      <c r="Z11" s="52"/>
      <c r="AA11" s="52"/>
      <c r="AB11" s="52"/>
      <c r="AC11" s="52"/>
      <c r="AD11" s="52"/>
      <c r="AE11" s="52"/>
      <c r="AF11" s="52"/>
      <c r="AG11" s="52"/>
      <c r="AH11" s="53"/>
    </row>
    <row r="12" spans="1:34" x14ac:dyDescent="0.25">
      <c r="A12" s="37"/>
      <c r="B12" s="37"/>
      <c r="C12" s="52"/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52"/>
      <c r="W12" s="52"/>
      <c r="X12" s="52"/>
      <c r="Y12" s="52"/>
      <c r="Z12" s="52"/>
      <c r="AA12" s="52"/>
      <c r="AB12" s="52"/>
      <c r="AC12" s="52"/>
      <c r="AD12" s="52"/>
      <c r="AE12" s="52"/>
      <c r="AF12" s="52"/>
      <c r="AG12" s="52"/>
      <c r="AH12" s="53"/>
    </row>
    <row r="14" spans="1:34" ht="21" x14ac:dyDescent="0.25">
      <c r="C14" s="113" t="s">
        <v>115</v>
      </c>
      <c r="D14" s="113"/>
      <c r="E14" s="113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</row>
    <row r="15" spans="1:34" ht="21" x14ac:dyDescent="0.25">
      <c r="C15" s="55" t="s">
        <v>116</v>
      </c>
      <c r="D15" s="55"/>
      <c r="E15" s="55"/>
      <c r="F15" s="55"/>
      <c r="G15" s="55"/>
      <c r="H15" s="55"/>
      <c r="I15" s="55"/>
      <c r="J15" s="54"/>
      <c r="K15" s="54"/>
      <c r="L15" s="54"/>
      <c r="M15" s="54"/>
      <c r="N15" s="54"/>
      <c r="O15" s="54"/>
      <c r="P15" s="54"/>
      <c r="Q15" s="54"/>
    </row>
    <row r="16" spans="1:34" ht="21" x14ac:dyDescent="0.25"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</row>
    <row r="17" spans="3:17" ht="21" x14ac:dyDescent="0.25"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</row>
  </sheetData>
  <mergeCells count="54">
    <mergeCell ref="AE2:AH2"/>
    <mergeCell ref="AB3:AC3"/>
    <mergeCell ref="C2:K2"/>
    <mergeCell ref="M2:P2"/>
    <mergeCell ref="Q2:T2"/>
    <mergeCell ref="U2:Y2"/>
    <mergeCell ref="Z2:AD2"/>
    <mergeCell ref="C3:E3"/>
    <mergeCell ref="F3:H3"/>
    <mergeCell ref="I3:J3"/>
    <mergeCell ref="K3:L3"/>
    <mergeCell ref="X3:Y3"/>
    <mergeCell ref="AG5:AH5"/>
    <mergeCell ref="C4:E4"/>
    <mergeCell ref="F4:H4"/>
    <mergeCell ref="I4:J4"/>
    <mergeCell ref="K4:L4"/>
    <mergeCell ref="X4:Y4"/>
    <mergeCell ref="AB4:AC4"/>
    <mergeCell ref="C5:E5"/>
    <mergeCell ref="F5:H5"/>
    <mergeCell ref="I5:J5"/>
    <mergeCell ref="K5:L5"/>
    <mergeCell ref="AD5:AF5"/>
    <mergeCell ref="AB6:AC6"/>
    <mergeCell ref="AD6:AE6"/>
    <mergeCell ref="AG6:AG7"/>
    <mergeCell ref="AH6:AH7"/>
    <mergeCell ref="C7:D7"/>
    <mergeCell ref="F7:G7"/>
    <mergeCell ref="I7:L7"/>
    <mergeCell ref="M7:N7"/>
    <mergeCell ref="Q7:R7"/>
    <mergeCell ref="S7:T7"/>
    <mergeCell ref="C6:E6"/>
    <mergeCell ref="F6:H6"/>
    <mergeCell ref="I6:J6"/>
    <mergeCell ref="K6:L6"/>
    <mergeCell ref="U6:V6"/>
    <mergeCell ref="X6:Y6"/>
    <mergeCell ref="C14:E14"/>
    <mergeCell ref="Z8:AC8"/>
    <mergeCell ref="AE8:AG8"/>
    <mergeCell ref="C9:AG9"/>
    <mergeCell ref="U7:W7"/>
    <mergeCell ref="X7:Y7"/>
    <mergeCell ref="Z7:AB7"/>
    <mergeCell ref="AC7:AD7"/>
    <mergeCell ref="C8:J8"/>
    <mergeCell ref="K8:L8"/>
    <mergeCell ref="M8:O8"/>
    <mergeCell ref="Q8:S8"/>
    <mergeCell ref="U8:W8"/>
    <mergeCell ref="X8:Y8"/>
  </mergeCells>
  <pageMargins left="0.7" right="0.7" top="0.75" bottom="0.75" header="0.3" footer="0.3"/>
  <pageSetup paperSize="9" scale="35" orientation="landscape" horizontalDpi="0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1C35BD-FD20-4906-B5A1-059A7B5F0771}">
  <sheetPr>
    <pageSetUpPr fitToPage="1"/>
  </sheetPr>
  <dimension ref="A1:AH15"/>
  <sheetViews>
    <sheetView tabSelected="1" workbookViewId="0">
      <selection activeCell="P20" sqref="P20"/>
    </sheetView>
  </sheetViews>
  <sheetFormatPr defaultColWidth="10.140625" defaultRowHeight="15" x14ac:dyDescent="0.25"/>
  <cols>
    <col min="1" max="1" width="14.42578125" bestFit="1" customWidth="1"/>
    <col min="2" max="2" width="4.7109375" customWidth="1"/>
    <col min="3" max="3" width="10.7109375" style="1" bestFit="1" customWidth="1"/>
    <col min="4" max="4" width="7" style="1" customWidth="1"/>
    <col min="5" max="5" width="2" style="1" bestFit="1" customWidth="1"/>
    <col min="6" max="6" width="5.85546875" style="1" customWidth="1"/>
    <col min="7" max="7" width="8" style="1" customWidth="1"/>
    <col min="8" max="8" width="2.7109375" style="1" bestFit="1" customWidth="1"/>
    <col min="9" max="9" width="9.5703125" style="1" customWidth="1"/>
    <col min="10" max="11" width="6.140625" style="1" customWidth="1"/>
    <col min="12" max="12" width="10.42578125" style="1" customWidth="1"/>
    <col min="13" max="13" width="12" style="1" bestFit="1" customWidth="1"/>
    <col min="14" max="14" width="15.7109375" style="1" customWidth="1"/>
    <col min="15" max="15" width="15" style="1" bestFit="1" customWidth="1"/>
    <col min="16" max="16" width="15" style="1" customWidth="1"/>
    <col min="17" max="17" width="11.5703125" style="1" bestFit="1" customWidth="1"/>
    <col min="18" max="18" width="12.140625" style="1" customWidth="1"/>
    <col min="19" max="19" width="12.7109375" style="1" bestFit="1" customWidth="1"/>
    <col min="20" max="20" width="17.42578125" style="1" customWidth="1"/>
    <col min="21" max="21" width="14" style="1" customWidth="1"/>
    <col min="22" max="22" width="14.140625" style="1" customWidth="1"/>
    <col min="23" max="23" width="15.5703125" style="1" customWidth="1"/>
    <col min="24" max="24" width="8.28515625" style="1" customWidth="1"/>
    <col min="25" max="25" width="8.140625" style="1" customWidth="1"/>
    <col min="26" max="26" width="13" style="1" customWidth="1"/>
    <col min="27" max="27" width="13.5703125" style="1" bestFit="1" customWidth="1"/>
    <col min="28" max="28" width="9.7109375" style="1" customWidth="1"/>
    <col min="29" max="29" width="4.7109375" style="1" customWidth="1"/>
    <col min="30" max="30" width="14.5703125" style="1" bestFit="1" customWidth="1"/>
    <col min="31" max="31" width="13" style="1" bestFit="1" customWidth="1"/>
    <col min="32" max="32" width="14.140625" style="1" customWidth="1"/>
    <col min="33" max="33" width="16.7109375" style="1" customWidth="1"/>
    <col min="34" max="34" width="16.5703125" style="1" customWidth="1"/>
  </cols>
  <sheetData>
    <row r="1" spans="1:34" ht="15.75" thickBot="1" x14ac:dyDescent="0.3"/>
    <row r="2" spans="1:34" s="4" customFormat="1" ht="15.75" thickBot="1" x14ac:dyDescent="0.3">
      <c r="A2" s="2" t="s">
        <v>0</v>
      </c>
      <c r="B2" s="47"/>
      <c r="C2" s="93" t="s">
        <v>1</v>
      </c>
      <c r="D2" s="94"/>
      <c r="E2" s="94"/>
      <c r="F2" s="94"/>
      <c r="G2" s="94"/>
      <c r="H2" s="94"/>
      <c r="I2" s="94"/>
      <c r="J2" s="95"/>
      <c r="K2" s="95"/>
      <c r="L2" s="3"/>
      <c r="M2" s="69" t="s">
        <v>2</v>
      </c>
      <c r="N2" s="70"/>
      <c r="O2" s="70"/>
      <c r="P2" s="71"/>
      <c r="Q2" s="69" t="s">
        <v>3</v>
      </c>
      <c r="R2" s="70"/>
      <c r="S2" s="70"/>
      <c r="T2" s="71"/>
      <c r="U2" s="75" t="s">
        <v>4</v>
      </c>
      <c r="V2" s="76"/>
      <c r="W2" s="76"/>
      <c r="X2" s="76"/>
      <c r="Y2" s="77"/>
      <c r="Z2" s="69" t="s">
        <v>5</v>
      </c>
      <c r="AA2" s="70"/>
      <c r="AB2" s="70"/>
      <c r="AC2" s="70"/>
      <c r="AD2" s="71"/>
      <c r="AE2" s="69" t="s">
        <v>6</v>
      </c>
      <c r="AF2" s="70"/>
      <c r="AG2" s="70"/>
      <c r="AH2" s="71"/>
    </row>
    <row r="3" spans="1:34" s="16" customFormat="1" ht="15.75" thickBot="1" x14ac:dyDescent="0.3">
      <c r="A3" s="13" t="s">
        <v>7</v>
      </c>
      <c r="B3" s="48"/>
      <c r="C3" s="96">
        <v>1</v>
      </c>
      <c r="D3" s="97"/>
      <c r="E3" s="98"/>
      <c r="F3" s="96">
        <v>2</v>
      </c>
      <c r="G3" s="97"/>
      <c r="H3" s="98"/>
      <c r="I3" s="99">
        <v>3</v>
      </c>
      <c r="J3" s="100"/>
      <c r="K3" s="99">
        <v>4</v>
      </c>
      <c r="L3" s="100"/>
      <c r="M3" s="5">
        <v>5</v>
      </c>
      <c r="N3" s="6">
        <v>6</v>
      </c>
      <c r="O3" s="23">
        <v>7</v>
      </c>
      <c r="P3" s="23">
        <v>8</v>
      </c>
      <c r="Q3" s="7">
        <v>9</v>
      </c>
      <c r="R3" s="7">
        <v>10</v>
      </c>
      <c r="S3" s="25">
        <v>11</v>
      </c>
      <c r="T3" s="26">
        <v>12</v>
      </c>
      <c r="U3" s="28">
        <v>13</v>
      </c>
      <c r="V3" s="29">
        <v>14</v>
      </c>
      <c r="W3" s="29">
        <v>15</v>
      </c>
      <c r="X3" s="78">
        <v>16</v>
      </c>
      <c r="Y3" s="79"/>
      <c r="Z3" s="31">
        <v>17</v>
      </c>
      <c r="AA3" s="33">
        <v>18</v>
      </c>
      <c r="AB3" s="82">
        <v>19</v>
      </c>
      <c r="AC3" s="83"/>
      <c r="AD3" s="25">
        <v>20</v>
      </c>
      <c r="AE3" s="25">
        <v>21</v>
      </c>
      <c r="AF3" s="26">
        <v>22</v>
      </c>
      <c r="AG3" s="14">
        <v>23</v>
      </c>
      <c r="AH3" s="15">
        <v>24</v>
      </c>
    </row>
    <row r="4" spans="1:34" s="16" customFormat="1" ht="15.75" thickBot="1" x14ac:dyDescent="0.3">
      <c r="A4" s="17" t="s">
        <v>8</v>
      </c>
      <c r="B4" s="21"/>
      <c r="C4" s="72" t="s">
        <v>70</v>
      </c>
      <c r="D4" s="73"/>
      <c r="E4" s="74"/>
      <c r="F4" s="72" t="s">
        <v>71</v>
      </c>
      <c r="G4" s="73"/>
      <c r="H4" s="74"/>
      <c r="I4" s="101" t="s">
        <v>72</v>
      </c>
      <c r="J4" s="102"/>
      <c r="K4" s="101" t="s">
        <v>102</v>
      </c>
      <c r="L4" s="102"/>
      <c r="M4" s="9" t="s">
        <v>82</v>
      </c>
      <c r="N4" s="9" t="s">
        <v>83</v>
      </c>
      <c r="O4" s="24" t="s">
        <v>84</v>
      </c>
      <c r="P4" s="24" t="s">
        <v>85</v>
      </c>
      <c r="Q4" s="10" t="s">
        <v>87</v>
      </c>
      <c r="R4" s="10" t="s">
        <v>88</v>
      </c>
      <c r="S4" s="27" t="s">
        <v>89</v>
      </c>
      <c r="T4" s="27" t="s">
        <v>90</v>
      </c>
      <c r="U4" s="30" t="s">
        <v>103</v>
      </c>
      <c r="V4" s="30" t="s">
        <v>104</v>
      </c>
      <c r="W4" s="30" t="s">
        <v>105</v>
      </c>
      <c r="X4" s="80" t="s">
        <v>106</v>
      </c>
      <c r="Y4" s="81"/>
      <c r="Z4" s="32" t="s">
        <v>34</v>
      </c>
      <c r="AA4" s="34" t="s">
        <v>35</v>
      </c>
      <c r="AB4" s="84" t="s">
        <v>107</v>
      </c>
      <c r="AC4" s="85"/>
      <c r="AD4" s="27" t="s">
        <v>37</v>
      </c>
      <c r="AE4" s="27" t="s">
        <v>38</v>
      </c>
      <c r="AF4" s="27" t="s">
        <v>39</v>
      </c>
      <c r="AG4" s="11" t="s">
        <v>40</v>
      </c>
      <c r="AH4" s="11" t="s">
        <v>41</v>
      </c>
    </row>
    <row r="5" spans="1:34" s="16" customFormat="1" ht="15.75" thickBot="1" x14ac:dyDescent="0.3">
      <c r="A5" s="17"/>
      <c r="B5" s="21"/>
      <c r="C5" s="59"/>
      <c r="D5" s="60"/>
      <c r="E5" s="61"/>
      <c r="F5" s="59"/>
      <c r="G5" s="60"/>
      <c r="H5" s="61"/>
      <c r="I5" s="59"/>
      <c r="J5" s="61"/>
      <c r="K5" s="59"/>
      <c r="L5" s="61"/>
      <c r="M5" s="22"/>
      <c r="N5" s="22"/>
      <c r="O5" s="20"/>
      <c r="P5" s="22"/>
      <c r="Q5" s="19"/>
      <c r="R5" s="22"/>
      <c r="S5" s="18"/>
      <c r="T5" s="22"/>
      <c r="U5" s="20"/>
      <c r="V5" s="22"/>
      <c r="W5" s="20"/>
      <c r="X5" s="18"/>
      <c r="Y5" s="22"/>
      <c r="Z5" s="20"/>
      <c r="AA5" s="22"/>
      <c r="AB5" s="19"/>
      <c r="AC5" s="20"/>
      <c r="AD5" s="59"/>
      <c r="AE5" s="60"/>
      <c r="AF5" s="61"/>
      <c r="AG5" s="59"/>
      <c r="AH5" s="61"/>
    </row>
    <row r="6" spans="1:34" s="37" customFormat="1" ht="75" customHeight="1" thickBot="1" x14ac:dyDescent="0.3">
      <c r="A6" s="36" t="s">
        <v>9</v>
      </c>
      <c r="B6" s="49"/>
      <c r="C6" s="86" t="s">
        <v>14</v>
      </c>
      <c r="D6" s="92"/>
      <c r="E6" s="92"/>
      <c r="F6" s="62">
        <v>8</v>
      </c>
      <c r="G6" s="112"/>
      <c r="H6" s="63"/>
      <c r="I6" s="86" t="s">
        <v>15</v>
      </c>
      <c r="J6" s="87"/>
      <c r="K6" s="62">
        <v>6</v>
      </c>
      <c r="L6" s="63"/>
      <c r="M6" s="39" t="s">
        <v>16</v>
      </c>
      <c r="N6" s="40">
        <v>8</v>
      </c>
      <c r="O6" s="40" t="s">
        <v>17</v>
      </c>
      <c r="P6" s="41">
        <v>12</v>
      </c>
      <c r="Q6" s="42" t="s">
        <v>18</v>
      </c>
      <c r="R6" s="43">
        <v>12</v>
      </c>
      <c r="S6" s="40" t="s">
        <v>19</v>
      </c>
      <c r="T6" s="42">
        <v>12</v>
      </c>
      <c r="U6" s="62" t="s">
        <v>10</v>
      </c>
      <c r="V6" s="63"/>
      <c r="W6" s="42">
        <v>18</v>
      </c>
      <c r="X6" s="62" t="s">
        <v>20</v>
      </c>
      <c r="Y6" s="63"/>
      <c r="Z6" s="42">
        <v>14</v>
      </c>
      <c r="AA6" s="41" t="s">
        <v>21</v>
      </c>
      <c r="AB6" s="62">
        <v>16</v>
      </c>
      <c r="AC6" s="63"/>
      <c r="AD6" s="64" t="s">
        <v>26</v>
      </c>
      <c r="AE6" s="66"/>
      <c r="AF6" s="44">
        <v>32</v>
      </c>
      <c r="AG6" s="110" t="s">
        <v>11</v>
      </c>
      <c r="AH6" s="67">
        <v>14</v>
      </c>
    </row>
    <row r="7" spans="1:34" s="38" customFormat="1" ht="145.5" customHeight="1" thickBot="1" x14ac:dyDescent="0.3">
      <c r="A7" s="36" t="s">
        <v>12</v>
      </c>
      <c r="B7" s="49"/>
      <c r="C7" s="86" t="s">
        <v>22</v>
      </c>
      <c r="D7" s="87"/>
      <c r="E7" s="45">
        <v>8</v>
      </c>
      <c r="F7" s="86" t="s">
        <v>23</v>
      </c>
      <c r="G7" s="87"/>
      <c r="H7" s="45">
        <v>10</v>
      </c>
      <c r="I7" s="86" t="s">
        <v>25</v>
      </c>
      <c r="J7" s="92"/>
      <c r="K7" s="92"/>
      <c r="L7" s="92"/>
      <c r="M7" s="86">
        <v>12</v>
      </c>
      <c r="N7" s="87"/>
      <c r="O7" s="40" t="s">
        <v>27</v>
      </c>
      <c r="P7" s="40">
        <v>18</v>
      </c>
      <c r="Q7" s="62" t="s">
        <v>28</v>
      </c>
      <c r="R7" s="63"/>
      <c r="S7" s="64">
        <v>18</v>
      </c>
      <c r="T7" s="66"/>
      <c r="U7" s="64" t="s">
        <v>29</v>
      </c>
      <c r="V7" s="65"/>
      <c r="W7" s="66"/>
      <c r="X7" s="64">
        <v>10</v>
      </c>
      <c r="Y7" s="66"/>
      <c r="Z7" s="64" t="s">
        <v>30</v>
      </c>
      <c r="AA7" s="65"/>
      <c r="AB7" s="66"/>
      <c r="AC7" s="64">
        <v>10</v>
      </c>
      <c r="AD7" s="66"/>
      <c r="AE7" s="46" t="s">
        <v>31</v>
      </c>
      <c r="AF7" s="44">
        <v>2</v>
      </c>
      <c r="AG7" s="111"/>
      <c r="AH7" s="68"/>
    </row>
    <row r="8" spans="1:34" s="4" customFormat="1" ht="15.75" thickBot="1" x14ac:dyDescent="0.3">
      <c r="A8" s="36" t="s">
        <v>32</v>
      </c>
      <c r="B8" s="49"/>
      <c r="C8" s="90" t="s">
        <v>24</v>
      </c>
      <c r="D8" s="91"/>
      <c r="E8" s="91"/>
      <c r="F8" s="91"/>
      <c r="G8" s="91"/>
      <c r="H8" s="91"/>
      <c r="I8" s="91"/>
      <c r="J8" s="91"/>
      <c r="K8" s="88">
        <f>F6+K6+E7+H7+6</f>
        <v>38</v>
      </c>
      <c r="L8" s="89"/>
      <c r="M8" s="90" t="s">
        <v>24</v>
      </c>
      <c r="N8" s="91"/>
      <c r="O8" s="91"/>
      <c r="P8" s="12">
        <f>N6+P6+P7+6</f>
        <v>44</v>
      </c>
      <c r="Q8" s="106" t="s">
        <v>24</v>
      </c>
      <c r="R8" s="107"/>
      <c r="S8" s="108"/>
      <c r="T8" s="35">
        <f>R6+T6+S7</f>
        <v>42</v>
      </c>
      <c r="U8" s="103" t="s">
        <v>24</v>
      </c>
      <c r="V8" s="104"/>
      <c r="W8" s="104"/>
      <c r="X8" s="75">
        <f>W6+X7+(Z6/2)</f>
        <v>35</v>
      </c>
      <c r="Y8" s="77"/>
      <c r="Z8" s="103" t="s">
        <v>24</v>
      </c>
      <c r="AA8" s="104"/>
      <c r="AB8" s="104"/>
      <c r="AC8" s="105"/>
      <c r="AD8" s="12">
        <f>Z6/2+AB6+AC7+10</f>
        <v>43</v>
      </c>
      <c r="AE8" s="90" t="s">
        <v>24</v>
      </c>
      <c r="AF8" s="91"/>
      <c r="AG8" s="109"/>
      <c r="AH8" s="8">
        <f>AF7+AH6+22</f>
        <v>38</v>
      </c>
    </row>
    <row r="9" spans="1:34" ht="15.75" thickBot="1" x14ac:dyDescent="0.3">
      <c r="A9" s="36" t="s">
        <v>33</v>
      </c>
      <c r="B9" s="49"/>
      <c r="C9" s="103" t="s">
        <v>13</v>
      </c>
      <c r="D9" s="104"/>
      <c r="E9" s="104"/>
      <c r="F9" s="104"/>
      <c r="G9" s="104"/>
      <c r="H9" s="104"/>
      <c r="I9" s="104"/>
      <c r="J9" s="104"/>
      <c r="K9" s="104"/>
      <c r="L9" s="104"/>
      <c r="M9" s="104"/>
      <c r="N9" s="104"/>
      <c r="O9" s="104"/>
      <c r="P9" s="104"/>
      <c r="Q9" s="104"/>
      <c r="R9" s="104"/>
      <c r="S9" s="104"/>
      <c r="T9" s="104"/>
      <c r="U9" s="104"/>
      <c r="V9" s="104"/>
      <c r="W9" s="104"/>
      <c r="X9" s="104"/>
      <c r="Y9" s="104"/>
      <c r="Z9" s="104"/>
      <c r="AA9" s="104"/>
      <c r="AB9" s="104"/>
      <c r="AC9" s="104"/>
      <c r="AD9" s="104"/>
      <c r="AE9" s="104"/>
      <c r="AF9" s="104"/>
      <c r="AG9" s="105"/>
      <c r="AH9" s="8">
        <f>K8+P8+T8+X8+AD8+AH8</f>
        <v>240</v>
      </c>
    </row>
    <row r="10" spans="1:34" x14ac:dyDescent="0.25">
      <c r="A10" s="37"/>
      <c r="B10" s="37"/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52"/>
      <c r="Z10" s="52"/>
      <c r="AA10" s="52"/>
      <c r="AB10" s="52"/>
      <c r="AC10" s="52"/>
      <c r="AD10" s="52"/>
      <c r="AE10" s="52"/>
      <c r="AF10" s="52"/>
      <c r="AG10" s="52"/>
      <c r="AH10" s="53"/>
    </row>
    <row r="11" spans="1:34" x14ac:dyDescent="0.25">
      <c r="A11" s="37"/>
      <c r="B11" s="37"/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2"/>
      <c r="R11" s="52"/>
      <c r="S11" s="52"/>
      <c r="T11" s="52"/>
      <c r="U11" s="52"/>
      <c r="V11" s="52"/>
      <c r="W11" s="52"/>
      <c r="X11" s="52"/>
      <c r="Y11" s="52"/>
      <c r="Z11" s="52"/>
      <c r="AA11" s="52"/>
      <c r="AB11" s="52"/>
      <c r="AC11" s="52"/>
      <c r="AD11" s="52"/>
      <c r="AE11" s="52"/>
      <c r="AF11" s="52"/>
      <c r="AG11" s="52"/>
      <c r="AH11" s="53"/>
    </row>
    <row r="12" spans="1:34" x14ac:dyDescent="0.25">
      <c r="A12" s="37"/>
      <c r="B12" s="37"/>
      <c r="C12" s="52"/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52"/>
      <c r="W12" s="52"/>
      <c r="X12" s="52"/>
      <c r="Y12" s="52"/>
      <c r="Z12" s="52"/>
      <c r="AA12" s="52"/>
      <c r="AB12" s="52"/>
      <c r="AC12" s="52"/>
      <c r="AD12" s="52"/>
      <c r="AE12" s="52"/>
      <c r="AF12" s="52"/>
      <c r="AG12" s="52"/>
      <c r="AH12" s="53"/>
    </row>
    <row r="14" spans="1:34" ht="23.25" x14ac:dyDescent="0.25">
      <c r="B14" s="58" t="s">
        <v>115</v>
      </c>
      <c r="C14" s="58"/>
      <c r="D14" s="58"/>
      <c r="E14" s="50"/>
      <c r="F14" s="50"/>
      <c r="G14" s="50"/>
      <c r="H14" s="50"/>
      <c r="I14" s="50"/>
      <c r="J14" s="50"/>
      <c r="K14" s="50"/>
      <c r="AA14"/>
      <c r="AB14"/>
      <c r="AC14"/>
      <c r="AD14"/>
      <c r="AE14"/>
      <c r="AF14"/>
      <c r="AG14"/>
      <c r="AH14"/>
    </row>
    <row r="15" spans="1:34" ht="23.25" x14ac:dyDescent="0.25">
      <c r="B15" s="58" t="s">
        <v>118</v>
      </c>
      <c r="C15" s="51"/>
      <c r="D15" s="51"/>
      <c r="E15" s="51"/>
      <c r="F15" s="51"/>
      <c r="G15" s="51"/>
      <c r="H15" s="51"/>
      <c r="I15" s="50"/>
      <c r="J15" s="50"/>
      <c r="K15" s="50"/>
      <c r="AA15"/>
      <c r="AB15"/>
      <c r="AC15"/>
      <c r="AD15"/>
      <c r="AE15"/>
      <c r="AF15"/>
      <c r="AG15"/>
      <c r="AH15"/>
    </row>
  </sheetData>
  <mergeCells count="53">
    <mergeCell ref="Z8:AC8"/>
    <mergeCell ref="AE8:AG8"/>
    <mergeCell ref="C9:AG9"/>
    <mergeCell ref="U7:W7"/>
    <mergeCell ref="X7:Y7"/>
    <mergeCell ref="Z7:AB7"/>
    <mergeCell ref="AC7:AD7"/>
    <mergeCell ref="C8:J8"/>
    <mergeCell ref="K8:L8"/>
    <mergeCell ref="M8:O8"/>
    <mergeCell ref="Q8:S8"/>
    <mergeCell ref="U8:W8"/>
    <mergeCell ref="X8:Y8"/>
    <mergeCell ref="AB6:AC6"/>
    <mergeCell ref="AD6:AE6"/>
    <mergeCell ref="AG6:AG7"/>
    <mergeCell ref="AH6:AH7"/>
    <mergeCell ref="C7:D7"/>
    <mergeCell ref="F7:G7"/>
    <mergeCell ref="I7:L7"/>
    <mergeCell ref="M7:N7"/>
    <mergeCell ref="Q7:R7"/>
    <mergeCell ref="S7:T7"/>
    <mergeCell ref="C6:E6"/>
    <mergeCell ref="F6:H6"/>
    <mergeCell ref="I6:J6"/>
    <mergeCell ref="K6:L6"/>
    <mergeCell ref="U6:V6"/>
    <mergeCell ref="X6:Y6"/>
    <mergeCell ref="AG5:AH5"/>
    <mergeCell ref="C4:E4"/>
    <mergeCell ref="F4:H4"/>
    <mergeCell ref="I4:J4"/>
    <mergeCell ref="K4:L4"/>
    <mergeCell ref="X4:Y4"/>
    <mergeCell ref="AB4:AC4"/>
    <mergeCell ref="C5:E5"/>
    <mergeCell ref="F5:H5"/>
    <mergeCell ref="I5:J5"/>
    <mergeCell ref="K5:L5"/>
    <mergeCell ref="AD5:AF5"/>
    <mergeCell ref="AE2:AH2"/>
    <mergeCell ref="AB3:AC3"/>
    <mergeCell ref="C2:K2"/>
    <mergeCell ref="M2:P2"/>
    <mergeCell ref="Q2:T2"/>
    <mergeCell ref="U2:Y2"/>
    <mergeCell ref="Z2:AD2"/>
    <mergeCell ref="C3:E3"/>
    <mergeCell ref="F3:H3"/>
    <mergeCell ref="I3:J3"/>
    <mergeCell ref="K3:L3"/>
    <mergeCell ref="X3:Y3"/>
  </mergeCells>
  <pageMargins left="0.7" right="0.7" top="0.75" bottom="0.75" header="0.3" footer="0.3"/>
  <pageSetup paperSize="9" scale="34" orientation="landscape" horizontalDpi="0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ECFC9A-A880-4EA0-8AD6-F9E50FADDDE8}">
  <sheetPr>
    <pageSetUpPr fitToPage="1"/>
  </sheetPr>
  <dimension ref="A1:AH15"/>
  <sheetViews>
    <sheetView workbookViewId="0">
      <selection activeCell="C14" sqref="C14:Q15"/>
    </sheetView>
  </sheetViews>
  <sheetFormatPr defaultColWidth="10.140625" defaultRowHeight="15" x14ac:dyDescent="0.25"/>
  <cols>
    <col min="1" max="1" width="14.42578125" bestFit="1" customWidth="1"/>
    <col min="2" max="2" width="4.7109375" customWidth="1"/>
    <col min="3" max="3" width="10.7109375" style="1" bestFit="1" customWidth="1"/>
    <col min="4" max="4" width="7" style="1" customWidth="1"/>
    <col min="5" max="5" width="2" style="1" bestFit="1" customWidth="1"/>
    <col min="6" max="6" width="5.85546875" style="1" customWidth="1"/>
    <col min="7" max="7" width="8" style="1" customWidth="1"/>
    <col min="8" max="8" width="2.7109375" style="1" bestFit="1" customWidth="1"/>
    <col min="9" max="9" width="9.5703125" style="1" customWidth="1"/>
    <col min="10" max="11" width="6.140625" style="1" customWidth="1"/>
    <col min="12" max="12" width="10.42578125" style="1" customWidth="1"/>
    <col min="13" max="13" width="12" style="1" bestFit="1" customWidth="1"/>
    <col min="14" max="14" width="15.7109375" style="1" customWidth="1"/>
    <col min="15" max="15" width="15" style="1" bestFit="1" customWidth="1"/>
    <col min="16" max="16" width="15" style="1" customWidth="1"/>
    <col min="17" max="17" width="11.5703125" style="1" bestFit="1" customWidth="1"/>
    <col min="18" max="18" width="12.140625" style="1" customWidth="1"/>
    <col min="19" max="19" width="12.7109375" style="1" bestFit="1" customWidth="1"/>
    <col min="20" max="20" width="17.42578125" style="1" customWidth="1"/>
    <col min="21" max="21" width="14" style="1" customWidth="1"/>
    <col min="22" max="22" width="14.140625" style="1" customWidth="1"/>
    <col min="23" max="23" width="15.5703125" style="1" customWidth="1"/>
    <col min="24" max="24" width="8.28515625" style="1" customWidth="1"/>
    <col min="25" max="25" width="8.140625" style="1" customWidth="1"/>
    <col min="26" max="26" width="13" style="1" customWidth="1"/>
    <col min="27" max="27" width="13.5703125" style="1" bestFit="1" customWidth="1"/>
    <col min="28" max="28" width="9.7109375" style="1" customWidth="1"/>
    <col min="29" max="29" width="4.7109375" style="1" customWidth="1"/>
    <col min="30" max="30" width="14.5703125" style="1" bestFit="1" customWidth="1"/>
    <col min="31" max="31" width="13" style="1" bestFit="1" customWidth="1"/>
    <col min="32" max="32" width="14.140625" style="1" customWidth="1"/>
    <col min="33" max="33" width="16.7109375" style="1" customWidth="1"/>
    <col min="34" max="34" width="16.5703125" style="1" customWidth="1"/>
  </cols>
  <sheetData>
    <row r="1" spans="1:34" ht="15.75" thickBot="1" x14ac:dyDescent="0.3"/>
    <row r="2" spans="1:34" s="4" customFormat="1" ht="15.75" thickBot="1" x14ac:dyDescent="0.3">
      <c r="A2" s="2" t="s">
        <v>0</v>
      </c>
      <c r="B2" s="47"/>
      <c r="C2" s="93" t="s">
        <v>1</v>
      </c>
      <c r="D2" s="94"/>
      <c r="E2" s="94"/>
      <c r="F2" s="94"/>
      <c r="G2" s="94"/>
      <c r="H2" s="94"/>
      <c r="I2" s="94"/>
      <c r="J2" s="95"/>
      <c r="K2" s="95"/>
      <c r="L2" s="3"/>
      <c r="M2" s="69" t="s">
        <v>2</v>
      </c>
      <c r="N2" s="70"/>
      <c r="O2" s="70"/>
      <c r="P2" s="71"/>
      <c r="Q2" s="69" t="s">
        <v>3</v>
      </c>
      <c r="R2" s="70"/>
      <c r="S2" s="70"/>
      <c r="T2" s="71"/>
      <c r="U2" s="75" t="s">
        <v>4</v>
      </c>
      <c r="V2" s="76"/>
      <c r="W2" s="76"/>
      <c r="X2" s="76"/>
      <c r="Y2" s="77"/>
      <c r="Z2" s="69" t="s">
        <v>5</v>
      </c>
      <c r="AA2" s="70"/>
      <c r="AB2" s="70"/>
      <c r="AC2" s="70"/>
      <c r="AD2" s="71"/>
      <c r="AE2" s="69" t="s">
        <v>6</v>
      </c>
      <c r="AF2" s="70"/>
      <c r="AG2" s="70"/>
      <c r="AH2" s="71"/>
    </row>
    <row r="3" spans="1:34" s="16" customFormat="1" ht="15.75" thickBot="1" x14ac:dyDescent="0.3">
      <c r="A3" s="13" t="s">
        <v>7</v>
      </c>
      <c r="B3" s="48"/>
      <c r="C3" s="96">
        <v>1</v>
      </c>
      <c r="D3" s="97"/>
      <c r="E3" s="98"/>
      <c r="F3" s="96">
        <v>2</v>
      </c>
      <c r="G3" s="97"/>
      <c r="H3" s="98"/>
      <c r="I3" s="99">
        <v>3</v>
      </c>
      <c r="J3" s="100"/>
      <c r="K3" s="99">
        <v>4</v>
      </c>
      <c r="L3" s="100"/>
      <c r="M3" s="5">
        <v>5</v>
      </c>
      <c r="N3" s="6">
        <v>6</v>
      </c>
      <c r="O3" s="23">
        <v>7</v>
      </c>
      <c r="P3" s="23">
        <v>8</v>
      </c>
      <c r="Q3" s="7">
        <v>9</v>
      </c>
      <c r="R3" s="7">
        <v>10</v>
      </c>
      <c r="S3" s="25">
        <v>11</v>
      </c>
      <c r="T3" s="26">
        <v>12</v>
      </c>
      <c r="U3" s="28">
        <v>13</v>
      </c>
      <c r="V3" s="29">
        <v>14</v>
      </c>
      <c r="W3" s="29">
        <v>15</v>
      </c>
      <c r="X3" s="78">
        <v>16</v>
      </c>
      <c r="Y3" s="79"/>
      <c r="Z3" s="31">
        <v>17</v>
      </c>
      <c r="AA3" s="33">
        <v>18</v>
      </c>
      <c r="AB3" s="82">
        <v>19</v>
      </c>
      <c r="AC3" s="83"/>
      <c r="AD3" s="25">
        <v>20</v>
      </c>
      <c r="AE3" s="25">
        <v>21</v>
      </c>
      <c r="AF3" s="26">
        <v>22</v>
      </c>
      <c r="AG3" s="14">
        <v>23</v>
      </c>
      <c r="AH3" s="15">
        <v>24</v>
      </c>
    </row>
    <row r="4" spans="1:34" s="16" customFormat="1" ht="15.75" thickBot="1" x14ac:dyDescent="0.3">
      <c r="A4" s="17" t="s">
        <v>8</v>
      </c>
      <c r="B4" s="21"/>
      <c r="C4" s="72" t="s">
        <v>101</v>
      </c>
      <c r="D4" s="73"/>
      <c r="E4" s="74"/>
      <c r="F4" s="72" t="s">
        <v>71</v>
      </c>
      <c r="G4" s="73"/>
      <c r="H4" s="74"/>
      <c r="I4" s="101" t="s">
        <v>72</v>
      </c>
      <c r="J4" s="102"/>
      <c r="K4" s="101" t="s">
        <v>102</v>
      </c>
      <c r="L4" s="102"/>
      <c r="M4" s="9" t="s">
        <v>82</v>
      </c>
      <c r="N4" s="9" t="s">
        <v>83</v>
      </c>
      <c r="O4" s="24" t="s">
        <v>84</v>
      </c>
      <c r="P4" s="24" t="s">
        <v>85</v>
      </c>
      <c r="Q4" s="10" t="s">
        <v>87</v>
      </c>
      <c r="R4" s="10" t="s">
        <v>88</v>
      </c>
      <c r="S4" s="27" t="s">
        <v>89</v>
      </c>
      <c r="T4" s="27" t="s">
        <v>90</v>
      </c>
      <c r="U4" s="30" t="s">
        <v>103</v>
      </c>
      <c r="V4" s="30" t="s">
        <v>104</v>
      </c>
      <c r="W4" s="30" t="s">
        <v>105</v>
      </c>
      <c r="X4" s="80" t="s">
        <v>106</v>
      </c>
      <c r="Y4" s="81"/>
      <c r="Z4" s="32" t="s">
        <v>34</v>
      </c>
      <c r="AA4" s="34" t="s">
        <v>35</v>
      </c>
      <c r="AB4" s="84" t="s">
        <v>107</v>
      </c>
      <c r="AC4" s="85"/>
      <c r="AD4" s="27" t="s">
        <v>37</v>
      </c>
      <c r="AE4" s="27" t="s">
        <v>38</v>
      </c>
      <c r="AF4" s="27" t="s">
        <v>39</v>
      </c>
      <c r="AG4" s="11" t="s">
        <v>40</v>
      </c>
      <c r="AH4" s="11" t="s">
        <v>41</v>
      </c>
    </row>
    <row r="5" spans="1:34" s="16" customFormat="1" ht="15.75" thickBot="1" x14ac:dyDescent="0.3">
      <c r="A5" s="17"/>
      <c r="B5" s="21"/>
      <c r="C5" s="59"/>
      <c r="D5" s="60"/>
      <c r="E5" s="61"/>
      <c r="F5" s="59"/>
      <c r="G5" s="60"/>
      <c r="H5" s="61"/>
      <c r="I5" s="59"/>
      <c r="J5" s="61"/>
      <c r="K5" s="59"/>
      <c r="L5" s="61"/>
      <c r="M5" s="22"/>
      <c r="N5" s="22"/>
      <c r="O5" s="20"/>
      <c r="P5" s="22"/>
      <c r="Q5" s="19"/>
      <c r="R5" s="22"/>
      <c r="S5" s="18"/>
      <c r="T5" s="22"/>
      <c r="U5" s="20"/>
      <c r="V5" s="22"/>
      <c r="W5" s="20"/>
      <c r="X5" s="18"/>
      <c r="Y5" s="22"/>
      <c r="Z5" s="20"/>
      <c r="AA5" s="22"/>
      <c r="AB5" s="19"/>
      <c r="AC5" s="20"/>
      <c r="AD5" s="59"/>
      <c r="AE5" s="60"/>
      <c r="AF5" s="61"/>
      <c r="AG5" s="59"/>
      <c r="AH5" s="61"/>
    </row>
    <row r="6" spans="1:34" s="37" customFormat="1" ht="75" customHeight="1" thickBot="1" x14ac:dyDescent="0.3">
      <c r="A6" s="36" t="s">
        <v>9</v>
      </c>
      <c r="B6" s="49"/>
      <c r="C6" s="86" t="s">
        <v>14</v>
      </c>
      <c r="D6" s="92"/>
      <c r="E6" s="92"/>
      <c r="F6" s="62">
        <v>8</v>
      </c>
      <c r="G6" s="112"/>
      <c r="H6" s="63"/>
      <c r="I6" s="86" t="s">
        <v>15</v>
      </c>
      <c r="J6" s="87"/>
      <c r="K6" s="62">
        <v>6</v>
      </c>
      <c r="L6" s="63"/>
      <c r="M6" s="39" t="s">
        <v>16</v>
      </c>
      <c r="N6" s="40">
        <v>8</v>
      </c>
      <c r="O6" s="40" t="s">
        <v>17</v>
      </c>
      <c r="P6" s="41">
        <v>12</v>
      </c>
      <c r="Q6" s="42" t="s">
        <v>18</v>
      </c>
      <c r="R6" s="43">
        <v>12</v>
      </c>
      <c r="S6" s="40" t="s">
        <v>19</v>
      </c>
      <c r="T6" s="42">
        <v>12</v>
      </c>
      <c r="U6" s="62" t="s">
        <v>10</v>
      </c>
      <c r="V6" s="63"/>
      <c r="W6" s="42">
        <v>18</v>
      </c>
      <c r="X6" s="62" t="s">
        <v>20</v>
      </c>
      <c r="Y6" s="63"/>
      <c r="Z6" s="42">
        <v>14</v>
      </c>
      <c r="AA6" s="41" t="s">
        <v>21</v>
      </c>
      <c r="AB6" s="62">
        <v>16</v>
      </c>
      <c r="AC6" s="63"/>
      <c r="AD6" s="64" t="s">
        <v>26</v>
      </c>
      <c r="AE6" s="66"/>
      <c r="AF6" s="44">
        <v>32</v>
      </c>
      <c r="AG6" s="110" t="s">
        <v>11</v>
      </c>
      <c r="AH6" s="67">
        <v>14</v>
      </c>
    </row>
    <row r="7" spans="1:34" s="38" customFormat="1" ht="145.5" customHeight="1" thickBot="1" x14ac:dyDescent="0.3">
      <c r="A7" s="36" t="s">
        <v>12</v>
      </c>
      <c r="B7" s="49"/>
      <c r="C7" s="86" t="s">
        <v>22</v>
      </c>
      <c r="D7" s="87"/>
      <c r="E7" s="45">
        <v>8</v>
      </c>
      <c r="F7" s="86" t="s">
        <v>23</v>
      </c>
      <c r="G7" s="87"/>
      <c r="H7" s="45">
        <v>10</v>
      </c>
      <c r="I7" s="86" t="s">
        <v>25</v>
      </c>
      <c r="J7" s="92"/>
      <c r="K7" s="92"/>
      <c r="L7" s="92"/>
      <c r="M7" s="86">
        <v>12</v>
      </c>
      <c r="N7" s="87"/>
      <c r="O7" s="40" t="s">
        <v>27</v>
      </c>
      <c r="P7" s="40">
        <v>18</v>
      </c>
      <c r="Q7" s="62" t="s">
        <v>28</v>
      </c>
      <c r="R7" s="63"/>
      <c r="S7" s="64">
        <v>18</v>
      </c>
      <c r="T7" s="66"/>
      <c r="U7" s="64" t="s">
        <v>29</v>
      </c>
      <c r="V7" s="65"/>
      <c r="W7" s="66"/>
      <c r="X7" s="64">
        <v>10</v>
      </c>
      <c r="Y7" s="66"/>
      <c r="Z7" s="64" t="s">
        <v>30</v>
      </c>
      <c r="AA7" s="65"/>
      <c r="AB7" s="66"/>
      <c r="AC7" s="64">
        <v>10</v>
      </c>
      <c r="AD7" s="66"/>
      <c r="AE7" s="46" t="s">
        <v>31</v>
      </c>
      <c r="AF7" s="44">
        <v>2</v>
      </c>
      <c r="AG7" s="111"/>
      <c r="AH7" s="68"/>
    </row>
    <row r="8" spans="1:34" s="4" customFormat="1" ht="15.75" thickBot="1" x14ac:dyDescent="0.3">
      <c r="A8" s="36" t="s">
        <v>32</v>
      </c>
      <c r="B8" s="49"/>
      <c r="C8" s="90" t="s">
        <v>24</v>
      </c>
      <c r="D8" s="91"/>
      <c r="E8" s="91"/>
      <c r="F8" s="91"/>
      <c r="G8" s="91"/>
      <c r="H8" s="91"/>
      <c r="I8" s="91"/>
      <c r="J8" s="91"/>
      <c r="K8" s="88">
        <f>F6+K6+E7+H7+6</f>
        <v>38</v>
      </c>
      <c r="L8" s="89"/>
      <c r="M8" s="90" t="s">
        <v>24</v>
      </c>
      <c r="N8" s="91"/>
      <c r="O8" s="91"/>
      <c r="P8" s="12">
        <f>N6+P6+P7+6</f>
        <v>44</v>
      </c>
      <c r="Q8" s="106" t="s">
        <v>24</v>
      </c>
      <c r="R8" s="107"/>
      <c r="S8" s="108"/>
      <c r="T8" s="35">
        <f>R6+T6+S7</f>
        <v>42</v>
      </c>
      <c r="U8" s="103" t="s">
        <v>24</v>
      </c>
      <c r="V8" s="104"/>
      <c r="W8" s="104"/>
      <c r="X8" s="75">
        <f>W6+X7+(Z6/2)</f>
        <v>35</v>
      </c>
      <c r="Y8" s="77"/>
      <c r="Z8" s="103" t="s">
        <v>24</v>
      </c>
      <c r="AA8" s="104"/>
      <c r="AB8" s="104"/>
      <c r="AC8" s="105"/>
      <c r="AD8" s="12">
        <f>Z6/2+AB6+AC7+10</f>
        <v>43</v>
      </c>
      <c r="AE8" s="90" t="s">
        <v>24</v>
      </c>
      <c r="AF8" s="91"/>
      <c r="AG8" s="109"/>
      <c r="AH8" s="8">
        <f>AF7+AH6+22</f>
        <v>38</v>
      </c>
    </row>
    <row r="9" spans="1:34" ht="15.75" thickBot="1" x14ac:dyDescent="0.3">
      <c r="A9" s="36" t="s">
        <v>33</v>
      </c>
      <c r="B9" s="49"/>
      <c r="C9" s="103" t="s">
        <v>13</v>
      </c>
      <c r="D9" s="104"/>
      <c r="E9" s="104"/>
      <c r="F9" s="104"/>
      <c r="G9" s="104"/>
      <c r="H9" s="104"/>
      <c r="I9" s="104"/>
      <c r="J9" s="104"/>
      <c r="K9" s="104"/>
      <c r="L9" s="104"/>
      <c r="M9" s="104"/>
      <c r="N9" s="104"/>
      <c r="O9" s="104"/>
      <c r="P9" s="104"/>
      <c r="Q9" s="104"/>
      <c r="R9" s="104"/>
      <c r="S9" s="104"/>
      <c r="T9" s="104"/>
      <c r="U9" s="104"/>
      <c r="V9" s="104"/>
      <c r="W9" s="104"/>
      <c r="X9" s="104"/>
      <c r="Y9" s="104"/>
      <c r="Z9" s="104"/>
      <c r="AA9" s="104"/>
      <c r="AB9" s="104"/>
      <c r="AC9" s="104"/>
      <c r="AD9" s="104"/>
      <c r="AE9" s="104"/>
      <c r="AF9" s="104"/>
      <c r="AG9" s="105"/>
      <c r="AH9" s="8">
        <f>K8+P8+T8+X8+AD8+AH8</f>
        <v>240</v>
      </c>
    </row>
    <row r="10" spans="1:34" x14ac:dyDescent="0.25">
      <c r="A10" s="37"/>
      <c r="B10" s="37"/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52"/>
      <c r="Z10" s="52"/>
      <c r="AA10" s="52"/>
      <c r="AB10" s="52"/>
      <c r="AC10" s="52"/>
      <c r="AD10" s="52"/>
      <c r="AE10" s="52"/>
      <c r="AF10" s="52"/>
      <c r="AG10" s="52"/>
      <c r="AH10" s="53"/>
    </row>
    <row r="11" spans="1:34" x14ac:dyDescent="0.25">
      <c r="A11" s="37"/>
      <c r="B11" s="37"/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2"/>
      <c r="R11" s="52"/>
      <c r="S11" s="52"/>
      <c r="T11" s="52"/>
      <c r="U11" s="52"/>
      <c r="V11" s="52"/>
      <c r="W11" s="52"/>
      <c r="X11" s="52"/>
      <c r="Y11" s="52"/>
      <c r="Z11" s="52"/>
      <c r="AA11" s="52"/>
      <c r="AB11" s="52"/>
      <c r="AC11" s="52"/>
      <c r="AD11" s="52"/>
      <c r="AE11" s="52"/>
      <c r="AF11" s="52"/>
      <c r="AG11" s="52"/>
      <c r="AH11" s="53"/>
    </row>
    <row r="12" spans="1:34" x14ac:dyDescent="0.25">
      <c r="A12" s="37"/>
      <c r="B12" s="37"/>
      <c r="C12" s="52"/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52"/>
      <c r="W12" s="52"/>
      <c r="X12" s="52"/>
      <c r="Y12" s="52"/>
      <c r="Z12" s="52"/>
      <c r="AA12" s="52"/>
      <c r="AB12" s="52"/>
      <c r="AC12" s="52"/>
      <c r="AD12" s="52"/>
      <c r="AE12" s="52"/>
      <c r="AF12" s="52"/>
      <c r="AG12" s="52"/>
      <c r="AH12" s="53"/>
    </row>
    <row r="14" spans="1:34" ht="21" x14ac:dyDescent="0.25">
      <c r="C14" s="113" t="s">
        <v>115</v>
      </c>
      <c r="D14" s="113"/>
      <c r="E14" s="113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</row>
    <row r="15" spans="1:34" ht="21" x14ac:dyDescent="0.25">
      <c r="C15" s="55" t="s">
        <v>116</v>
      </c>
      <c r="D15" s="55"/>
      <c r="E15" s="55"/>
      <c r="F15" s="55"/>
      <c r="G15" s="55"/>
      <c r="H15" s="55"/>
      <c r="I15" s="55"/>
      <c r="J15" s="54"/>
      <c r="K15" s="54"/>
      <c r="L15" s="54"/>
      <c r="M15" s="54"/>
      <c r="N15" s="54"/>
      <c r="O15" s="54"/>
      <c r="P15" s="54"/>
      <c r="Q15" s="54"/>
    </row>
  </sheetData>
  <mergeCells count="54">
    <mergeCell ref="Z8:AC8"/>
    <mergeCell ref="AE8:AG8"/>
    <mergeCell ref="C9:AG9"/>
    <mergeCell ref="U7:W7"/>
    <mergeCell ref="X7:Y7"/>
    <mergeCell ref="Z7:AB7"/>
    <mergeCell ref="AC7:AD7"/>
    <mergeCell ref="C8:J8"/>
    <mergeCell ref="K8:L8"/>
    <mergeCell ref="M8:O8"/>
    <mergeCell ref="Q8:S8"/>
    <mergeCell ref="U8:W8"/>
    <mergeCell ref="X8:Y8"/>
    <mergeCell ref="S7:T7"/>
    <mergeCell ref="AG6:AG7"/>
    <mergeCell ref="AH6:AH7"/>
    <mergeCell ref="I4:J4"/>
    <mergeCell ref="K4:L4"/>
    <mergeCell ref="X4:Y4"/>
    <mergeCell ref="AB4:AC4"/>
    <mergeCell ref="AG5:AH5"/>
    <mergeCell ref="M7:N7"/>
    <mergeCell ref="Q7:R7"/>
    <mergeCell ref="AD5:AF5"/>
    <mergeCell ref="AB6:AC6"/>
    <mergeCell ref="AD6:AE6"/>
    <mergeCell ref="I6:J6"/>
    <mergeCell ref="K6:L6"/>
    <mergeCell ref="I7:L7"/>
    <mergeCell ref="U6:V6"/>
    <mergeCell ref="X6:Y6"/>
    <mergeCell ref="C5:E5"/>
    <mergeCell ref="F5:H5"/>
    <mergeCell ref="I5:J5"/>
    <mergeCell ref="K5:L5"/>
    <mergeCell ref="C14:E14"/>
    <mergeCell ref="C6:E6"/>
    <mergeCell ref="F6:H6"/>
    <mergeCell ref="C7:D7"/>
    <mergeCell ref="F7:G7"/>
    <mergeCell ref="C4:E4"/>
    <mergeCell ref="F4:H4"/>
    <mergeCell ref="AE2:AH2"/>
    <mergeCell ref="AB3:AC3"/>
    <mergeCell ref="C2:K2"/>
    <mergeCell ref="M2:P2"/>
    <mergeCell ref="Q2:T2"/>
    <mergeCell ref="U2:Y2"/>
    <mergeCell ref="Z2:AD2"/>
    <mergeCell ref="C3:E3"/>
    <mergeCell ref="F3:H3"/>
    <mergeCell ref="I3:J3"/>
    <mergeCell ref="K3:L3"/>
    <mergeCell ref="X3:Y3"/>
  </mergeCells>
  <pageMargins left="0.7" right="0.7" top="0.75" bottom="0.75" header="0.3" footer="0.3"/>
  <pageSetup paperSize="9" scale="34" orientation="landscape" horizontalDpi="0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E48AD0-5813-4651-BAA9-426C0FAE64DC}">
  <sheetPr>
    <pageSetUpPr fitToPage="1"/>
  </sheetPr>
  <dimension ref="A1:AH15"/>
  <sheetViews>
    <sheetView topLeftCell="M1" workbookViewId="0">
      <selection activeCell="A14" sqref="A14:XFD15"/>
    </sheetView>
  </sheetViews>
  <sheetFormatPr defaultColWidth="10.140625" defaultRowHeight="15" x14ac:dyDescent="0.25"/>
  <cols>
    <col min="1" max="1" width="14.42578125" bestFit="1" customWidth="1"/>
    <col min="2" max="2" width="4.7109375" customWidth="1"/>
    <col min="3" max="3" width="10.7109375" style="1" bestFit="1" customWidth="1"/>
    <col min="4" max="4" width="7" style="1" customWidth="1"/>
    <col min="5" max="5" width="2" style="1" bestFit="1" customWidth="1"/>
    <col min="6" max="6" width="5.85546875" style="1" customWidth="1"/>
    <col min="7" max="7" width="8" style="1" customWidth="1"/>
    <col min="8" max="8" width="2.7109375" style="1" bestFit="1" customWidth="1"/>
    <col min="9" max="9" width="9.5703125" style="1" customWidth="1"/>
    <col min="10" max="11" width="6.140625" style="1" customWidth="1"/>
    <col min="12" max="12" width="10.42578125" style="1" customWidth="1"/>
    <col min="13" max="13" width="12" style="1" bestFit="1" customWidth="1"/>
    <col min="14" max="14" width="15.7109375" style="1" customWidth="1"/>
    <col min="15" max="15" width="15" style="1" bestFit="1" customWidth="1"/>
    <col min="16" max="16" width="15" style="1" customWidth="1"/>
    <col min="17" max="17" width="11.5703125" style="1" bestFit="1" customWidth="1"/>
    <col min="18" max="18" width="12.140625" style="1" customWidth="1"/>
    <col min="19" max="19" width="12.7109375" style="1" bestFit="1" customWidth="1"/>
    <col min="20" max="20" width="17.42578125" style="1" customWidth="1"/>
    <col min="21" max="21" width="14" style="1" customWidth="1"/>
    <col min="22" max="22" width="14.140625" style="1" customWidth="1"/>
    <col min="23" max="23" width="15.5703125" style="1" customWidth="1"/>
    <col min="24" max="24" width="8.28515625" style="1" customWidth="1"/>
    <col min="25" max="25" width="8.140625" style="1" customWidth="1"/>
    <col min="26" max="26" width="13" style="1" customWidth="1"/>
    <col min="27" max="27" width="13.5703125" style="1" bestFit="1" customWidth="1"/>
    <col min="28" max="28" width="9.7109375" style="1" customWidth="1"/>
    <col min="29" max="29" width="4.7109375" style="1" customWidth="1"/>
    <col min="30" max="30" width="14.5703125" style="1" bestFit="1" customWidth="1"/>
    <col min="31" max="31" width="13" style="1" bestFit="1" customWidth="1"/>
    <col min="32" max="32" width="14.140625" style="1" customWidth="1"/>
    <col min="33" max="33" width="16.7109375" style="1" customWidth="1"/>
    <col min="34" max="34" width="16.5703125" style="1" customWidth="1"/>
  </cols>
  <sheetData>
    <row r="1" spans="1:34" ht="15.75" thickBot="1" x14ac:dyDescent="0.3"/>
    <row r="2" spans="1:34" s="4" customFormat="1" ht="15.75" thickBot="1" x14ac:dyDescent="0.3">
      <c r="A2" s="2" t="s">
        <v>0</v>
      </c>
      <c r="B2" s="47"/>
      <c r="C2" s="93" t="s">
        <v>1</v>
      </c>
      <c r="D2" s="94"/>
      <c r="E2" s="94"/>
      <c r="F2" s="94"/>
      <c r="G2" s="94"/>
      <c r="H2" s="94"/>
      <c r="I2" s="94"/>
      <c r="J2" s="95"/>
      <c r="K2" s="95"/>
      <c r="L2" s="3"/>
      <c r="M2" s="69" t="s">
        <v>2</v>
      </c>
      <c r="N2" s="70"/>
      <c r="O2" s="70"/>
      <c r="P2" s="71"/>
      <c r="Q2" s="69" t="s">
        <v>3</v>
      </c>
      <c r="R2" s="70"/>
      <c r="S2" s="70"/>
      <c r="T2" s="71"/>
      <c r="U2" s="75" t="s">
        <v>4</v>
      </c>
      <c r="V2" s="76"/>
      <c r="W2" s="76"/>
      <c r="X2" s="76"/>
      <c r="Y2" s="77"/>
      <c r="Z2" s="69" t="s">
        <v>5</v>
      </c>
      <c r="AA2" s="70"/>
      <c r="AB2" s="70"/>
      <c r="AC2" s="70"/>
      <c r="AD2" s="71"/>
      <c r="AE2" s="69" t="s">
        <v>6</v>
      </c>
      <c r="AF2" s="70"/>
      <c r="AG2" s="70"/>
      <c r="AH2" s="71"/>
    </row>
    <row r="3" spans="1:34" s="16" customFormat="1" ht="15.75" thickBot="1" x14ac:dyDescent="0.3">
      <c r="A3" s="13" t="s">
        <v>7</v>
      </c>
      <c r="B3" s="48"/>
      <c r="C3" s="96">
        <v>1</v>
      </c>
      <c r="D3" s="97"/>
      <c r="E3" s="98"/>
      <c r="F3" s="96">
        <v>2</v>
      </c>
      <c r="G3" s="97"/>
      <c r="H3" s="98"/>
      <c r="I3" s="99">
        <v>3</v>
      </c>
      <c r="J3" s="100"/>
      <c r="K3" s="99">
        <v>4</v>
      </c>
      <c r="L3" s="100"/>
      <c r="M3" s="5">
        <v>5</v>
      </c>
      <c r="N3" s="6">
        <v>6</v>
      </c>
      <c r="O3" s="23">
        <v>7</v>
      </c>
      <c r="P3" s="23">
        <v>8</v>
      </c>
      <c r="Q3" s="7">
        <v>9</v>
      </c>
      <c r="R3" s="7">
        <v>10</v>
      </c>
      <c r="S3" s="25">
        <v>11</v>
      </c>
      <c r="T3" s="26">
        <v>12</v>
      </c>
      <c r="U3" s="28">
        <v>13</v>
      </c>
      <c r="V3" s="29">
        <v>14</v>
      </c>
      <c r="W3" s="29">
        <v>15</v>
      </c>
      <c r="X3" s="78">
        <v>16</v>
      </c>
      <c r="Y3" s="79"/>
      <c r="Z3" s="31">
        <v>17</v>
      </c>
      <c r="AA3" s="33">
        <v>18</v>
      </c>
      <c r="AB3" s="82">
        <v>19</v>
      </c>
      <c r="AC3" s="83"/>
      <c r="AD3" s="25">
        <v>20</v>
      </c>
      <c r="AE3" s="25">
        <v>21</v>
      </c>
      <c r="AF3" s="26">
        <v>22</v>
      </c>
      <c r="AG3" s="14">
        <v>23</v>
      </c>
      <c r="AH3" s="15">
        <v>24</v>
      </c>
    </row>
    <row r="4" spans="1:34" s="16" customFormat="1" ht="15.75" thickBot="1" x14ac:dyDescent="0.3">
      <c r="A4" s="17" t="s">
        <v>8</v>
      </c>
      <c r="B4" s="21"/>
      <c r="C4" s="72" t="s">
        <v>82</v>
      </c>
      <c r="D4" s="73"/>
      <c r="E4" s="74"/>
      <c r="F4" s="72" t="s">
        <v>83</v>
      </c>
      <c r="G4" s="73"/>
      <c r="H4" s="74"/>
      <c r="I4" s="101" t="s">
        <v>84</v>
      </c>
      <c r="J4" s="102"/>
      <c r="K4" s="101" t="s">
        <v>85</v>
      </c>
      <c r="L4" s="102"/>
      <c r="M4" s="9" t="s">
        <v>87</v>
      </c>
      <c r="N4" s="9" t="s">
        <v>88</v>
      </c>
      <c r="O4" s="24" t="s">
        <v>89</v>
      </c>
      <c r="P4" s="24" t="s">
        <v>90</v>
      </c>
      <c r="Q4" s="10" t="s">
        <v>103</v>
      </c>
      <c r="R4" s="10" t="s">
        <v>104</v>
      </c>
      <c r="S4" s="27" t="s">
        <v>105</v>
      </c>
      <c r="T4" s="27" t="s">
        <v>106</v>
      </c>
      <c r="U4" s="30" t="s">
        <v>34</v>
      </c>
      <c r="V4" s="30" t="s">
        <v>35</v>
      </c>
      <c r="W4" s="30" t="s">
        <v>107</v>
      </c>
      <c r="X4" s="80" t="s">
        <v>37</v>
      </c>
      <c r="Y4" s="81"/>
      <c r="Z4" s="32" t="s">
        <v>38</v>
      </c>
      <c r="AA4" s="34" t="s">
        <v>39</v>
      </c>
      <c r="AB4" s="84" t="s">
        <v>40</v>
      </c>
      <c r="AC4" s="85"/>
      <c r="AD4" s="27" t="s">
        <v>41</v>
      </c>
      <c r="AE4" s="27" t="s">
        <v>42</v>
      </c>
      <c r="AF4" s="27" t="s">
        <v>43</v>
      </c>
      <c r="AG4" s="11" t="s">
        <v>44</v>
      </c>
      <c r="AH4" s="11" t="s">
        <v>45</v>
      </c>
    </row>
    <row r="5" spans="1:34" s="16" customFormat="1" ht="15.75" thickBot="1" x14ac:dyDescent="0.3">
      <c r="A5" s="17"/>
      <c r="B5" s="21"/>
      <c r="C5" s="59"/>
      <c r="D5" s="60"/>
      <c r="E5" s="61"/>
      <c r="F5" s="59"/>
      <c r="G5" s="60"/>
      <c r="H5" s="61"/>
      <c r="I5" s="59"/>
      <c r="J5" s="61"/>
      <c r="K5" s="59"/>
      <c r="L5" s="61"/>
      <c r="M5" s="22"/>
      <c r="N5" s="22"/>
      <c r="O5" s="20"/>
      <c r="P5" s="22"/>
      <c r="Q5" s="19"/>
      <c r="R5" s="22"/>
      <c r="S5" s="18"/>
      <c r="T5" s="22"/>
      <c r="U5" s="20"/>
      <c r="V5" s="22"/>
      <c r="W5" s="20"/>
      <c r="X5" s="18"/>
      <c r="Y5" s="22"/>
      <c r="Z5" s="20"/>
      <c r="AA5" s="22"/>
      <c r="AB5" s="19"/>
      <c r="AC5" s="20"/>
      <c r="AD5" s="59"/>
      <c r="AE5" s="60"/>
      <c r="AF5" s="61"/>
      <c r="AG5" s="59"/>
      <c r="AH5" s="61"/>
    </row>
    <row r="6" spans="1:34" s="37" customFormat="1" ht="75" customHeight="1" thickBot="1" x14ac:dyDescent="0.3">
      <c r="A6" s="36" t="s">
        <v>9</v>
      </c>
      <c r="B6" s="49"/>
      <c r="C6" s="86" t="s">
        <v>14</v>
      </c>
      <c r="D6" s="92"/>
      <c r="E6" s="92"/>
      <c r="F6" s="62">
        <v>8</v>
      </c>
      <c r="G6" s="112"/>
      <c r="H6" s="63"/>
      <c r="I6" s="86" t="s">
        <v>15</v>
      </c>
      <c r="J6" s="87"/>
      <c r="K6" s="62">
        <v>6</v>
      </c>
      <c r="L6" s="63"/>
      <c r="M6" s="39" t="s">
        <v>16</v>
      </c>
      <c r="N6" s="40">
        <v>8</v>
      </c>
      <c r="O6" s="40" t="s">
        <v>17</v>
      </c>
      <c r="P6" s="41">
        <v>12</v>
      </c>
      <c r="Q6" s="42" t="s">
        <v>18</v>
      </c>
      <c r="R6" s="43">
        <v>12</v>
      </c>
      <c r="S6" s="40" t="s">
        <v>19</v>
      </c>
      <c r="T6" s="42">
        <v>12</v>
      </c>
      <c r="U6" s="62" t="s">
        <v>10</v>
      </c>
      <c r="V6" s="63"/>
      <c r="W6" s="42">
        <v>18</v>
      </c>
      <c r="X6" s="62" t="s">
        <v>20</v>
      </c>
      <c r="Y6" s="63"/>
      <c r="Z6" s="42">
        <v>14</v>
      </c>
      <c r="AA6" s="41" t="s">
        <v>21</v>
      </c>
      <c r="AB6" s="62">
        <v>16</v>
      </c>
      <c r="AC6" s="63"/>
      <c r="AD6" s="64" t="s">
        <v>26</v>
      </c>
      <c r="AE6" s="66"/>
      <c r="AF6" s="44">
        <v>32</v>
      </c>
      <c r="AG6" s="110" t="s">
        <v>11</v>
      </c>
      <c r="AH6" s="67">
        <v>14</v>
      </c>
    </row>
    <row r="7" spans="1:34" s="38" customFormat="1" ht="145.5" customHeight="1" thickBot="1" x14ac:dyDescent="0.3">
      <c r="A7" s="36" t="s">
        <v>12</v>
      </c>
      <c r="B7" s="49"/>
      <c r="C7" s="86" t="s">
        <v>22</v>
      </c>
      <c r="D7" s="87"/>
      <c r="E7" s="45">
        <v>8</v>
      </c>
      <c r="F7" s="86" t="s">
        <v>23</v>
      </c>
      <c r="G7" s="87"/>
      <c r="H7" s="45">
        <v>10</v>
      </c>
      <c r="I7" s="86" t="s">
        <v>25</v>
      </c>
      <c r="J7" s="92"/>
      <c r="K7" s="92"/>
      <c r="L7" s="92"/>
      <c r="M7" s="86">
        <v>12</v>
      </c>
      <c r="N7" s="87"/>
      <c r="O7" s="40" t="s">
        <v>27</v>
      </c>
      <c r="P7" s="40">
        <v>18</v>
      </c>
      <c r="Q7" s="62" t="s">
        <v>28</v>
      </c>
      <c r="R7" s="63"/>
      <c r="S7" s="64">
        <v>18</v>
      </c>
      <c r="T7" s="66"/>
      <c r="U7" s="64" t="s">
        <v>29</v>
      </c>
      <c r="V7" s="65"/>
      <c r="W7" s="66"/>
      <c r="X7" s="64">
        <v>10</v>
      </c>
      <c r="Y7" s="66"/>
      <c r="Z7" s="64" t="s">
        <v>30</v>
      </c>
      <c r="AA7" s="65"/>
      <c r="AB7" s="66"/>
      <c r="AC7" s="64">
        <v>10</v>
      </c>
      <c r="AD7" s="66"/>
      <c r="AE7" s="46" t="s">
        <v>31</v>
      </c>
      <c r="AF7" s="44">
        <v>2</v>
      </c>
      <c r="AG7" s="111"/>
      <c r="AH7" s="68"/>
    </row>
    <row r="8" spans="1:34" s="4" customFormat="1" ht="15.75" thickBot="1" x14ac:dyDescent="0.3">
      <c r="A8" s="36" t="s">
        <v>32</v>
      </c>
      <c r="B8" s="49"/>
      <c r="C8" s="90" t="s">
        <v>24</v>
      </c>
      <c r="D8" s="91"/>
      <c r="E8" s="91"/>
      <c r="F8" s="91"/>
      <c r="G8" s="91"/>
      <c r="H8" s="91"/>
      <c r="I8" s="91"/>
      <c r="J8" s="91"/>
      <c r="K8" s="88">
        <f>F6+K6+E7+H7+6</f>
        <v>38</v>
      </c>
      <c r="L8" s="89"/>
      <c r="M8" s="90" t="s">
        <v>24</v>
      </c>
      <c r="N8" s="91"/>
      <c r="O8" s="91"/>
      <c r="P8" s="12">
        <f>N6+P6+P7+6</f>
        <v>44</v>
      </c>
      <c r="Q8" s="106" t="s">
        <v>24</v>
      </c>
      <c r="R8" s="107"/>
      <c r="S8" s="108"/>
      <c r="T8" s="35">
        <f>R6+T6+S7</f>
        <v>42</v>
      </c>
      <c r="U8" s="103" t="s">
        <v>24</v>
      </c>
      <c r="V8" s="104"/>
      <c r="W8" s="104"/>
      <c r="X8" s="75">
        <f>W6+X7+(Z6/2)</f>
        <v>35</v>
      </c>
      <c r="Y8" s="77"/>
      <c r="Z8" s="103" t="s">
        <v>24</v>
      </c>
      <c r="AA8" s="104"/>
      <c r="AB8" s="104"/>
      <c r="AC8" s="105"/>
      <c r="AD8" s="12">
        <f>Z6/2+AB6+AC7+10</f>
        <v>43</v>
      </c>
      <c r="AE8" s="90" t="s">
        <v>24</v>
      </c>
      <c r="AF8" s="91"/>
      <c r="AG8" s="109"/>
      <c r="AH8" s="8">
        <f>AF7+AH6+22</f>
        <v>38</v>
      </c>
    </row>
    <row r="9" spans="1:34" ht="15.75" thickBot="1" x14ac:dyDescent="0.3">
      <c r="A9" s="36" t="s">
        <v>33</v>
      </c>
      <c r="B9" s="49"/>
      <c r="C9" s="103" t="s">
        <v>13</v>
      </c>
      <c r="D9" s="104"/>
      <c r="E9" s="104"/>
      <c r="F9" s="104"/>
      <c r="G9" s="104"/>
      <c r="H9" s="104"/>
      <c r="I9" s="104"/>
      <c r="J9" s="104"/>
      <c r="K9" s="104"/>
      <c r="L9" s="104"/>
      <c r="M9" s="104"/>
      <c r="N9" s="104"/>
      <c r="O9" s="104"/>
      <c r="P9" s="104"/>
      <c r="Q9" s="104"/>
      <c r="R9" s="104"/>
      <c r="S9" s="104"/>
      <c r="T9" s="104"/>
      <c r="U9" s="104"/>
      <c r="V9" s="104"/>
      <c r="W9" s="104"/>
      <c r="X9" s="104"/>
      <c r="Y9" s="104"/>
      <c r="Z9" s="104"/>
      <c r="AA9" s="104"/>
      <c r="AB9" s="104"/>
      <c r="AC9" s="104"/>
      <c r="AD9" s="104"/>
      <c r="AE9" s="104"/>
      <c r="AF9" s="104"/>
      <c r="AG9" s="105"/>
      <c r="AH9" s="8">
        <f>K8+P8+T8+X8+AD8+AH8</f>
        <v>240</v>
      </c>
    </row>
    <row r="10" spans="1:34" x14ac:dyDescent="0.25">
      <c r="A10" s="37"/>
      <c r="B10" s="37"/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52"/>
      <c r="Z10" s="52"/>
      <c r="AA10" s="52"/>
      <c r="AB10" s="52"/>
      <c r="AC10" s="52"/>
      <c r="AD10" s="52"/>
      <c r="AE10" s="52"/>
      <c r="AF10" s="52"/>
      <c r="AG10" s="52"/>
      <c r="AH10" s="53"/>
    </row>
    <row r="11" spans="1:34" x14ac:dyDescent="0.25">
      <c r="A11" s="37"/>
      <c r="B11" s="37"/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2"/>
      <c r="R11" s="52"/>
      <c r="S11" s="52"/>
      <c r="T11" s="52"/>
      <c r="U11" s="52"/>
      <c r="V11" s="52"/>
      <c r="W11" s="52"/>
      <c r="X11" s="52"/>
      <c r="Y11" s="52"/>
      <c r="Z11" s="52"/>
      <c r="AA11" s="52"/>
      <c r="AB11" s="52"/>
      <c r="AC11" s="52"/>
      <c r="AD11" s="52"/>
      <c r="AE11" s="52"/>
      <c r="AF11" s="52"/>
      <c r="AG11" s="52"/>
      <c r="AH11" s="53"/>
    </row>
    <row r="12" spans="1:34" x14ac:dyDescent="0.25">
      <c r="A12" s="37"/>
      <c r="B12" s="37"/>
      <c r="C12" s="52"/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52"/>
      <c r="W12" s="52"/>
      <c r="X12" s="52"/>
      <c r="Y12" s="52"/>
      <c r="Z12" s="52"/>
      <c r="AA12" s="52"/>
      <c r="AB12" s="52"/>
      <c r="AC12" s="52"/>
      <c r="AD12" s="52"/>
      <c r="AE12" s="52"/>
      <c r="AF12" s="52"/>
      <c r="AG12" s="52"/>
      <c r="AH12" s="53"/>
    </row>
    <row r="14" spans="1:34" ht="23.25" x14ac:dyDescent="0.25">
      <c r="B14" s="58" t="s">
        <v>115</v>
      </c>
      <c r="C14" s="58"/>
      <c r="D14" s="58"/>
      <c r="E14" s="50"/>
      <c r="F14" s="50"/>
      <c r="G14" s="50"/>
      <c r="H14" s="50"/>
      <c r="I14" s="50"/>
      <c r="J14" s="50"/>
      <c r="K14" s="50"/>
      <c r="AA14"/>
      <c r="AB14"/>
      <c r="AC14"/>
      <c r="AD14"/>
      <c r="AE14"/>
      <c r="AF14"/>
      <c r="AG14"/>
      <c r="AH14"/>
    </row>
    <row r="15" spans="1:34" ht="23.25" x14ac:dyDescent="0.25">
      <c r="B15" s="58" t="s">
        <v>118</v>
      </c>
      <c r="C15" s="51"/>
      <c r="D15" s="51"/>
      <c r="E15" s="51"/>
      <c r="F15" s="51"/>
      <c r="G15" s="51"/>
      <c r="H15" s="51"/>
      <c r="I15" s="50"/>
      <c r="J15" s="50"/>
      <c r="K15" s="50"/>
      <c r="AA15"/>
      <c r="AB15"/>
      <c r="AC15"/>
      <c r="AD15"/>
      <c r="AE15"/>
      <c r="AF15"/>
      <c r="AG15"/>
      <c r="AH15"/>
    </row>
  </sheetData>
  <mergeCells count="53">
    <mergeCell ref="Z8:AC8"/>
    <mergeCell ref="AE8:AG8"/>
    <mergeCell ref="C9:AG9"/>
    <mergeCell ref="U7:W7"/>
    <mergeCell ref="X7:Y7"/>
    <mergeCell ref="Z7:AB7"/>
    <mergeCell ref="AC7:AD7"/>
    <mergeCell ref="C8:J8"/>
    <mergeCell ref="K8:L8"/>
    <mergeCell ref="M8:O8"/>
    <mergeCell ref="Q8:S8"/>
    <mergeCell ref="U8:W8"/>
    <mergeCell ref="X8:Y8"/>
    <mergeCell ref="AB6:AC6"/>
    <mergeCell ref="AD6:AE6"/>
    <mergeCell ref="AG6:AG7"/>
    <mergeCell ref="AH6:AH7"/>
    <mergeCell ref="C7:D7"/>
    <mergeCell ref="F7:G7"/>
    <mergeCell ref="I7:L7"/>
    <mergeCell ref="M7:N7"/>
    <mergeCell ref="Q7:R7"/>
    <mergeCell ref="S7:T7"/>
    <mergeCell ref="C6:E6"/>
    <mergeCell ref="F6:H6"/>
    <mergeCell ref="I6:J6"/>
    <mergeCell ref="K6:L6"/>
    <mergeCell ref="U6:V6"/>
    <mergeCell ref="X6:Y6"/>
    <mergeCell ref="AG5:AH5"/>
    <mergeCell ref="C4:E4"/>
    <mergeCell ref="F4:H4"/>
    <mergeCell ref="I4:J4"/>
    <mergeCell ref="K4:L4"/>
    <mergeCell ref="X4:Y4"/>
    <mergeCell ref="AB4:AC4"/>
    <mergeCell ref="C5:E5"/>
    <mergeCell ref="F5:H5"/>
    <mergeCell ref="I5:J5"/>
    <mergeCell ref="K5:L5"/>
    <mergeCell ref="AD5:AF5"/>
    <mergeCell ref="AE2:AH2"/>
    <mergeCell ref="AB3:AC3"/>
    <mergeCell ref="C2:K2"/>
    <mergeCell ref="M2:P2"/>
    <mergeCell ref="Q2:T2"/>
    <mergeCell ref="U2:Y2"/>
    <mergeCell ref="Z2:AD2"/>
    <mergeCell ref="C3:E3"/>
    <mergeCell ref="F3:H3"/>
    <mergeCell ref="I3:J3"/>
    <mergeCell ref="K3:L3"/>
    <mergeCell ref="X3:Y3"/>
  </mergeCells>
  <pageMargins left="0.7" right="0.7" top="0.75" bottom="0.75" header="0.3" footer="0.3"/>
  <pageSetup paperSize="9" scale="34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778554-6BA7-4CA9-A942-2E919441443C}">
  <sheetPr>
    <pageSetUpPr fitToPage="1"/>
  </sheetPr>
  <dimension ref="A1:AH9"/>
  <sheetViews>
    <sheetView workbookViewId="0">
      <selection activeCell="N21" sqref="N21"/>
    </sheetView>
  </sheetViews>
  <sheetFormatPr defaultColWidth="10.140625" defaultRowHeight="15" x14ac:dyDescent="0.25"/>
  <cols>
    <col min="1" max="1" width="14.42578125" bestFit="1" customWidth="1"/>
    <col min="2" max="2" width="4.7109375" customWidth="1"/>
    <col min="3" max="3" width="10.7109375" style="1" bestFit="1" customWidth="1"/>
    <col min="4" max="4" width="7" style="1" customWidth="1"/>
    <col min="5" max="5" width="2" style="1" bestFit="1" customWidth="1"/>
    <col min="6" max="6" width="5.85546875" style="1" customWidth="1"/>
    <col min="7" max="7" width="8" style="1" customWidth="1"/>
    <col min="8" max="8" width="2.7109375" style="1" bestFit="1" customWidth="1"/>
    <col min="9" max="9" width="9.5703125" style="1" customWidth="1"/>
    <col min="10" max="11" width="6.140625" style="1" customWidth="1"/>
    <col min="12" max="12" width="10.42578125" style="1" customWidth="1"/>
    <col min="13" max="13" width="12" style="1" bestFit="1" customWidth="1"/>
    <col min="14" max="14" width="15.7109375" style="1" customWidth="1"/>
    <col min="15" max="15" width="15" style="1" bestFit="1" customWidth="1"/>
    <col min="16" max="16" width="15" style="1" customWidth="1"/>
    <col min="17" max="17" width="11.5703125" style="1" bestFit="1" customWidth="1"/>
    <col min="18" max="18" width="12.140625" style="1" customWidth="1"/>
    <col min="19" max="19" width="15" style="1" customWidth="1"/>
    <col min="20" max="20" width="17.42578125" style="1" customWidth="1"/>
    <col min="21" max="21" width="14" style="1" customWidth="1"/>
    <col min="22" max="22" width="14.140625" style="1" customWidth="1"/>
    <col min="23" max="23" width="15.5703125" style="1" customWidth="1"/>
    <col min="24" max="24" width="8.28515625" style="1" customWidth="1"/>
    <col min="25" max="25" width="8.140625" style="1" customWidth="1"/>
    <col min="26" max="26" width="13" style="1" customWidth="1"/>
    <col min="27" max="27" width="11.85546875" style="1" customWidth="1"/>
    <col min="28" max="28" width="9.7109375" style="1" customWidth="1"/>
    <col min="29" max="29" width="4.7109375" style="1" customWidth="1"/>
    <col min="30" max="30" width="13" style="1" customWidth="1"/>
    <col min="31" max="31" width="13" style="1" bestFit="1" customWidth="1"/>
    <col min="32" max="32" width="12.28515625" style="1" customWidth="1"/>
    <col min="33" max="33" width="16.7109375" style="1" customWidth="1"/>
    <col min="34" max="34" width="13.42578125" style="1" customWidth="1"/>
  </cols>
  <sheetData>
    <row r="1" spans="1:34" ht="15.75" thickBot="1" x14ac:dyDescent="0.3"/>
    <row r="2" spans="1:34" s="4" customFormat="1" ht="15.75" thickBot="1" x14ac:dyDescent="0.3">
      <c r="A2" s="2" t="s">
        <v>0</v>
      </c>
      <c r="B2" s="47"/>
      <c r="C2" s="93" t="s">
        <v>1</v>
      </c>
      <c r="D2" s="94"/>
      <c r="E2" s="94"/>
      <c r="F2" s="94"/>
      <c r="G2" s="94"/>
      <c r="H2" s="94"/>
      <c r="I2" s="94"/>
      <c r="J2" s="95"/>
      <c r="K2" s="95"/>
      <c r="L2" s="3"/>
      <c r="M2" s="69" t="s">
        <v>2</v>
      </c>
      <c r="N2" s="70"/>
      <c r="O2" s="70"/>
      <c r="P2" s="71"/>
      <c r="Q2" s="69" t="s">
        <v>3</v>
      </c>
      <c r="R2" s="70"/>
      <c r="S2" s="70"/>
      <c r="T2" s="71"/>
      <c r="U2" s="75" t="s">
        <v>4</v>
      </c>
      <c r="V2" s="76"/>
      <c r="W2" s="76"/>
      <c r="X2" s="76"/>
      <c r="Y2" s="77"/>
      <c r="Z2" s="69" t="s">
        <v>5</v>
      </c>
      <c r="AA2" s="70"/>
      <c r="AB2" s="70"/>
      <c r="AC2" s="70"/>
      <c r="AD2" s="71"/>
      <c r="AE2" s="69" t="s">
        <v>6</v>
      </c>
      <c r="AF2" s="70"/>
      <c r="AG2" s="70"/>
      <c r="AH2" s="71"/>
    </row>
    <row r="3" spans="1:34" s="16" customFormat="1" ht="15.75" thickBot="1" x14ac:dyDescent="0.3">
      <c r="A3" s="13" t="s">
        <v>7</v>
      </c>
      <c r="B3" s="48"/>
      <c r="C3" s="96">
        <v>1</v>
      </c>
      <c r="D3" s="97"/>
      <c r="E3" s="98"/>
      <c r="F3" s="96">
        <v>2</v>
      </c>
      <c r="G3" s="97"/>
      <c r="H3" s="98"/>
      <c r="I3" s="99">
        <v>3</v>
      </c>
      <c r="J3" s="100"/>
      <c r="K3" s="99">
        <v>4</v>
      </c>
      <c r="L3" s="100"/>
      <c r="M3" s="5">
        <v>5</v>
      </c>
      <c r="N3" s="6">
        <v>6</v>
      </c>
      <c r="O3" s="23">
        <v>7</v>
      </c>
      <c r="P3" s="23">
        <v>8</v>
      </c>
      <c r="Q3" s="7">
        <v>9</v>
      </c>
      <c r="R3" s="7">
        <v>10</v>
      </c>
      <c r="S3" s="25">
        <v>11</v>
      </c>
      <c r="T3" s="26">
        <v>12</v>
      </c>
      <c r="U3" s="28">
        <v>13</v>
      </c>
      <c r="V3" s="29">
        <v>14</v>
      </c>
      <c r="W3" s="29">
        <v>15</v>
      </c>
      <c r="X3" s="78">
        <v>16</v>
      </c>
      <c r="Y3" s="79"/>
      <c r="Z3" s="31">
        <v>17</v>
      </c>
      <c r="AA3" s="33">
        <v>18</v>
      </c>
      <c r="AB3" s="82">
        <v>19</v>
      </c>
      <c r="AC3" s="83"/>
      <c r="AD3" s="25">
        <v>20</v>
      </c>
      <c r="AE3" s="25">
        <v>21</v>
      </c>
      <c r="AF3" s="26">
        <v>22</v>
      </c>
      <c r="AG3" s="14">
        <v>23</v>
      </c>
      <c r="AH3" s="15">
        <v>24</v>
      </c>
    </row>
    <row r="4" spans="1:34" s="16" customFormat="1" ht="15.75" thickBot="1" x14ac:dyDescent="0.3">
      <c r="A4" s="17" t="s">
        <v>8</v>
      </c>
      <c r="B4" s="21"/>
      <c r="C4" s="72" t="s">
        <v>38</v>
      </c>
      <c r="D4" s="73"/>
      <c r="E4" s="74"/>
      <c r="F4" s="72" t="s">
        <v>39</v>
      </c>
      <c r="G4" s="73"/>
      <c r="H4" s="74"/>
      <c r="I4" s="101" t="s">
        <v>40</v>
      </c>
      <c r="J4" s="102"/>
      <c r="K4" s="101" t="s">
        <v>41</v>
      </c>
      <c r="L4" s="102"/>
      <c r="M4" s="9" t="s">
        <v>42</v>
      </c>
      <c r="N4" s="9" t="s">
        <v>43</v>
      </c>
      <c r="O4" s="24" t="s">
        <v>44</v>
      </c>
      <c r="P4" s="24" t="s">
        <v>45</v>
      </c>
      <c r="Q4" s="10" t="s">
        <v>46</v>
      </c>
      <c r="R4" s="10" t="s">
        <v>47</v>
      </c>
      <c r="S4" s="27" t="s">
        <v>48</v>
      </c>
      <c r="T4" s="27" t="s">
        <v>63</v>
      </c>
      <c r="U4" s="30" t="s">
        <v>49</v>
      </c>
      <c r="V4" s="30" t="s">
        <v>51</v>
      </c>
      <c r="W4" s="30" t="s">
        <v>52</v>
      </c>
      <c r="X4" s="80" t="s">
        <v>58</v>
      </c>
      <c r="Y4" s="81"/>
      <c r="Z4" s="32" t="s">
        <v>54</v>
      </c>
      <c r="AA4" s="34" t="s">
        <v>55</v>
      </c>
      <c r="AB4" s="84" t="s">
        <v>56</v>
      </c>
      <c r="AC4" s="85"/>
      <c r="AD4" s="27" t="s">
        <v>57</v>
      </c>
      <c r="AE4" s="27" t="s">
        <v>59</v>
      </c>
      <c r="AF4" s="27" t="s">
        <v>60</v>
      </c>
      <c r="AG4" s="11" t="s">
        <v>61</v>
      </c>
      <c r="AH4" s="11" t="s">
        <v>62</v>
      </c>
    </row>
    <row r="5" spans="1:34" s="16" customFormat="1" ht="15.75" thickBot="1" x14ac:dyDescent="0.3">
      <c r="A5" s="17"/>
      <c r="B5" s="21"/>
      <c r="C5" s="59"/>
      <c r="D5" s="60"/>
      <c r="E5" s="61"/>
      <c r="F5" s="59"/>
      <c r="G5" s="60"/>
      <c r="H5" s="61"/>
      <c r="I5" s="59"/>
      <c r="J5" s="61"/>
      <c r="K5" s="59"/>
      <c r="L5" s="61"/>
      <c r="M5" s="22"/>
      <c r="N5" s="22"/>
      <c r="O5" s="20"/>
      <c r="P5" s="22"/>
      <c r="Q5" s="19"/>
      <c r="R5" s="22"/>
      <c r="S5" s="18"/>
      <c r="T5" s="22"/>
      <c r="U5" s="20"/>
      <c r="V5" s="22"/>
      <c r="W5" s="20"/>
      <c r="X5" s="18"/>
      <c r="Y5" s="22"/>
      <c r="Z5" s="20"/>
      <c r="AA5" s="22"/>
      <c r="AB5" s="19"/>
      <c r="AC5" s="20"/>
      <c r="AD5" s="59"/>
      <c r="AE5" s="60"/>
      <c r="AF5" s="61"/>
      <c r="AG5" s="59"/>
      <c r="AH5" s="61"/>
    </row>
    <row r="6" spans="1:34" s="37" customFormat="1" ht="75" customHeight="1" thickBot="1" x14ac:dyDescent="0.3">
      <c r="A6" s="36" t="s">
        <v>9</v>
      </c>
      <c r="B6" s="49"/>
      <c r="C6" s="86" t="s">
        <v>14</v>
      </c>
      <c r="D6" s="92"/>
      <c r="E6" s="92"/>
      <c r="F6" s="62">
        <v>8</v>
      </c>
      <c r="G6" s="112"/>
      <c r="H6" s="63"/>
      <c r="I6" s="86" t="s">
        <v>15</v>
      </c>
      <c r="J6" s="87"/>
      <c r="K6" s="62">
        <v>6</v>
      </c>
      <c r="L6" s="63"/>
      <c r="M6" s="39" t="s">
        <v>16</v>
      </c>
      <c r="N6" s="40">
        <v>8</v>
      </c>
      <c r="O6" s="40" t="s">
        <v>17</v>
      </c>
      <c r="P6" s="41">
        <v>12</v>
      </c>
      <c r="Q6" s="42" t="s">
        <v>18</v>
      </c>
      <c r="R6" s="43">
        <v>12</v>
      </c>
      <c r="S6" s="40" t="s">
        <v>19</v>
      </c>
      <c r="T6" s="42">
        <v>12</v>
      </c>
      <c r="U6" s="62" t="s">
        <v>10</v>
      </c>
      <c r="V6" s="63"/>
      <c r="W6" s="42">
        <v>18</v>
      </c>
      <c r="X6" s="62" t="s">
        <v>20</v>
      </c>
      <c r="Y6" s="63"/>
      <c r="Z6" s="42">
        <v>14</v>
      </c>
      <c r="AA6" s="41" t="s">
        <v>21</v>
      </c>
      <c r="AB6" s="62">
        <v>16</v>
      </c>
      <c r="AC6" s="63"/>
      <c r="AD6" s="64" t="s">
        <v>26</v>
      </c>
      <c r="AE6" s="66"/>
      <c r="AF6" s="44">
        <v>32</v>
      </c>
      <c r="AG6" s="110" t="s">
        <v>11</v>
      </c>
      <c r="AH6" s="67">
        <v>14</v>
      </c>
    </row>
    <row r="7" spans="1:34" s="38" customFormat="1" ht="145.5" customHeight="1" thickBot="1" x14ac:dyDescent="0.3">
      <c r="A7" s="36" t="s">
        <v>12</v>
      </c>
      <c r="B7" s="49"/>
      <c r="C7" s="86" t="s">
        <v>22</v>
      </c>
      <c r="D7" s="87"/>
      <c r="E7" s="45">
        <v>8</v>
      </c>
      <c r="F7" s="86" t="s">
        <v>23</v>
      </c>
      <c r="G7" s="87"/>
      <c r="H7" s="45">
        <v>10</v>
      </c>
      <c r="I7" s="86" t="s">
        <v>25</v>
      </c>
      <c r="J7" s="92"/>
      <c r="K7" s="92"/>
      <c r="L7" s="92"/>
      <c r="M7" s="86">
        <v>12</v>
      </c>
      <c r="N7" s="87"/>
      <c r="O7" s="40" t="s">
        <v>27</v>
      </c>
      <c r="P7" s="40">
        <v>18</v>
      </c>
      <c r="Q7" s="62" t="s">
        <v>28</v>
      </c>
      <c r="R7" s="63"/>
      <c r="S7" s="64">
        <v>18</v>
      </c>
      <c r="T7" s="66"/>
      <c r="U7" s="64" t="s">
        <v>29</v>
      </c>
      <c r="V7" s="65"/>
      <c r="W7" s="66"/>
      <c r="X7" s="64">
        <v>10</v>
      </c>
      <c r="Y7" s="66"/>
      <c r="Z7" s="64" t="s">
        <v>30</v>
      </c>
      <c r="AA7" s="65"/>
      <c r="AB7" s="66"/>
      <c r="AC7" s="64">
        <v>10</v>
      </c>
      <c r="AD7" s="66"/>
      <c r="AE7" s="46" t="s">
        <v>31</v>
      </c>
      <c r="AF7" s="44">
        <v>2</v>
      </c>
      <c r="AG7" s="111"/>
      <c r="AH7" s="68"/>
    </row>
    <row r="8" spans="1:34" s="4" customFormat="1" ht="15.75" thickBot="1" x14ac:dyDescent="0.3">
      <c r="A8" s="36" t="s">
        <v>32</v>
      </c>
      <c r="B8" s="49"/>
      <c r="C8" s="90" t="s">
        <v>24</v>
      </c>
      <c r="D8" s="91"/>
      <c r="E8" s="91"/>
      <c r="F8" s="91"/>
      <c r="G8" s="91"/>
      <c r="H8" s="91"/>
      <c r="I8" s="91"/>
      <c r="J8" s="91"/>
      <c r="K8" s="88">
        <f>F6+K6+E7+H7+6</f>
        <v>38</v>
      </c>
      <c r="L8" s="89"/>
      <c r="M8" s="90" t="s">
        <v>24</v>
      </c>
      <c r="N8" s="91"/>
      <c r="O8" s="91"/>
      <c r="P8" s="12">
        <f>N6+P6+P7+6</f>
        <v>44</v>
      </c>
      <c r="Q8" s="106" t="s">
        <v>24</v>
      </c>
      <c r="R8" s="107"/>
      <c r="S8" s="108"/>
      <c r="T8" s="35">
        <f>R6+T6+S7</f>
        <v>42</v>
      </c>
      <c r="U8" s="103" t="s">
        <v>24</v>
      </c>
      <c r="V8" s="104"/>
      <c r="W8" s="104"/>
      <c r="X8" s="75">
        <f>W6+X7+(Z6/2)</f>
        <v>35</v>
      </c>
      <c r="Y8" s="77"/>
      <c r="Z8" s="103" t="s">
        <v>24</v>
      </c>
      <c r="AA8" s="104"/>
      <c r="AB8" s="104"/>
      <c r="AC8" s="105"/>
      <c r="AD8" s="12">
        <f>Z6/2+AB6+AC7+10</f>
        <v>43</v>
      </c>
      <c r="AE8" s="90" t="s">
        <v>24</v>
      </c>
      <c r="AF8" s="91"/>
      <c r="AG8" s="109"/>
      <c r="AH8" s="8">
        <f>AF7+AH6+22</f>
        <v>38</v>
      </c>
    </row>
    <row r="9" spans="1:34" ht="15.75" thickBot="1" x14ac:dyDescent="0.3">
      <c r="A9" s="36" t="s">
        <v>33</v>
      </c>
      <c r="B9" s="49"/>
      <c r="C9" s="103" t="s">
        <v>13</v>
      </c>
      <c r="D9" s="104"/>
      <c r="E9" s="104"/>
      <c r="F9" s="104"/>
      <c r="G9" s="104"/>
      <c r="H9" s="104"/>
      <c r="I9" s="104"/>
      <c r="J9" s="104"/>
      <c r="K9" s="104"/>
      <c r="L9" s="104"/>
      <c r="M9" s="104"/>
      <c r="N9" s="104"/>
      <c r="O9" s="104"/>
      <c r="P9" s="104"/>
      <c r="Q9" s="104"/>
      <c r="R9" s="104"/>
      <c r="S9" s="104"/>
      <c r="T9" s="104"/>
      <c r="U9" s="104"/>
      <c r="V9" s="104"/>
      <c r="W9" s="104"/>
      <c r="X9" s="104"/>
      <c r="Y9" s="104"/>
      <c r="Z9" s="104"/>
      <c r="AA9" s="104"/>
      <c r="AB9" s="104"/>
      <c r="AC9" s="104"/>
      <c r="AD9" s="104"/>
      <c r="AE9" s="104"/>
      <c r="AF9" s="104"/>
      <c r="AG9" s="105"/>
      <c r="AH9" s="8">
        <f>K8+P8+T8+X8+AD8+AH8</f>
        <v>240</v>
      </c>
    </row>
  </sheetData>
  <mergeCells count="53">
    <mergeCell ref="Z8:AC8"/>
    <mergeCell ref="AE8:AG8"/>
    <mergeCell ref="C9:AG9"/>
    <mergeCell ref="U7:W7"/>
    <mergeCell ref="X7:Y7"/>
    <mergeCell ref="Z7:AB7"/>
    <mergeCell ref="AC7:AD7"/>
    <mergeCell ref="C8:J8"/>
    <mergeCell ref="K8:L8"/>
    <mergeCell ref="M8:O8"/>
    <mergeCell ref="Q8:S8"/>
    <mergeCell ref="U8:W8"/>
    <mergeCell ref="X8:Y8"/>
    <mergeCell ref="AB6:AC6"/>
    <mergeCell ref="AD6:AE6"/>
    <mergeCell ref="AG6:AG7"/>
    <mergeCell ref="AH6:AH7"/>
    <mergeCell ref="C7:D7"/>
    <mergeCell ref="F7:G7"/>
    <mergeCell ref="I7:L7"/>
    <mergeCell ref="M7:N7"/>
    <mergeCell ref="Q7:R7"/>
    <mergeCell ref="S7:T7"/>
    <mergeCell ref="C6:E6"/>
    <mergeCell ref="F6:H6"/>
    <mergeCell ref="I6:J6"/>
    <mergeCell ref="K6:L6"/>
    <mergeCell ref="U6:V6"/>
    <mergeCell ref="X6:Y6"/>
    <mergeCell ref="AG5:AH5"/>
    <mergeCell ref="C4:E4"/>
    <mergeCell ref="F4:H4"/>
    <mergeCell ref="I4:J4"/>
    <mergeCell ref="K4:L4"/>
    <mergeCell ref="X4:Y4"/>
    <mergeCell ref="AB4:AC4"/>
    <mergeCell ref="C5:E5"/>
    <mergeCell ref="F5:H5"/>
    <mergeCell ref="I5:J5"/>
    <mergeCell ref="K5:L5"/>
    <mergeCell ref="AD5:AF5"/>
    <mergeCell ref="AE2:AH2"/>
    <mergeCell ref="AB3:AC3"/>
    <mergeCell ref="C2:K2"/>
    <mergeCell ref="M2:P2"/>
    <mergeCell ref="Q2:T2"/>
    <mergeCell ref="U2:Y2"/>
    <mergeCell ref="Z2:AD2"/>
    <mergeCell ref="C3:E3"/>
    <mergeCell ref="F3:H3"/>
    <mergeCell ref="I3:J3"/>
    <mergeCell ref="K3:L3"/>
    <mergeCell ref="X3:Y3"/>
  </mergeCells>
  <pageMargins left="0.19685039370078741" right="0.19685039370078741" top="0.19685039370078741" bottom="0.19685039370078741" header="0.19685039370078741" footer="0.19685039370078741"/>
  <pageSetup paperSize="9" scale="38" orientation="landscape" horizontalDpi="0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6B25E6-AD61-42F7-A95B-28FDA5EF10C1}">
  <sheetPr>
    <pageSetUpPr fitToPage="1"/>
  </sheetPr>
  <dimension ref="A1:AH15"/>
  <sheetViews>
    <sheetView workbookViewId="0">
      <selection activeCell="C14" sqref="C14:Q15"/>
    </sheetView>
  </sheetViews>
  <sheetFormatPr defaultColWidth="10.140625" defaultRowHeight="15" x14ac:dyDescent="0.25"/>
  <cols>
    <col min="1" max="1" width="14.42578125" bestFit="1" customWidth="1"/>
    <col min="2" max="2" width="4.7109375" customWidth="1"/>
    <col min="3" max="3" width="10.7109375" style="1" bestFit="1" customWidth="1"/>
    <col min="4" max="4" width="7" style="1" customWidth="1"/>
    <col min="5" max="5" width="2" style="1" bestFit="1" customWidth="1"/>
    <col min="6" max="6" width="5.85546875" style="1" customWidth="1"/>
    <col min="7" max="7" width="8" style="1" customWidth="1"/>
    <col min="8" max="8" width="2.7109375" style="1" bestFit="1" customWidth="1"/>
    <col min="9" max="9" width="9.5703125" style="1" customWidth="1"/>
    <col min="10" max="11" width="6.140625" style="1" customWidth="1"/>
    <col min="12" max="12" width="10.42578125" style="1" customWidth="1"/>
    <col min="13" max="13" width="12" style="1" bestFit="1" customWidth="1"/>
    <col min="14" max="14" width="15.7109375" style="1" customWidth="1"/>
    <col min="15" max="15" width="15" style="1" bestFit="1" customWidth="1"/>
    <col min="16" max="16" width="15" style="1" customWidth="1"/>
    <col min="17" max="17" width="11.5703125" style="1" bestFit="1" customWidth="1"/>
    <col min="18" max="18" width="12.140625" style="1" customWidth="1"/>
    <col min="19" max="19" width="12.7109375" style="1" bestFit="1" customWidth="1"/>
    <col min="20" max="20" width="17.42578125" style="1" customWidth="1"/>
    <col min="21" max="21" width="14" style="1" customWidth="1"/>
    <col min="22" max="22" width="14.140625" style="1" customWidth="1"/>
    <col min="23" max="23" width="15.5703125" style="1" customWidth="1"/>
    <col min="24" max="24" width="8.28515625" style="1" customWidth="1"/>
    <col min="25" max="25" width="8.140625" style="1" customWidth="1"/>
    <col min="26" max="26" width="13" style="1" customWidth="1"/>
    <col min="27" max="27" width="13.5703125" style="1" bestFit="1" customWidth="1"/>
    <col min="28" max="28" width="9.7109375" style="1" customWidth="1"/>
    <col min="29" max="29" width="4.7109375" style="1" customWidth="1"/>
    <col min="30" max="30" width="14.5703125" style="1" bestFit="1" customWidth="1"/>
    <col min="31" max="31" width="13" style="1" bestFit="1" customWidth="1"/>
    <col min="32" max="32" width="14.140625" style="1" customWidth="1"/>
    <col min="33" max="33" width="16.7109375" style="1" customWidth="1"/>
    <col min="34" max="34" width="16.5703125" style="1" customWidth="1"/>
  </cols>
  <sheetData>
    <row r="1" spans="1:34" ht="15.75" thickBot="1" x14ac:dyDescent="0.3"/>
    <row r="2" spans="1:34" s="4" customFormat="1" ht="15.75" thickBot="1" x14ac:dyDescent="0.3">
      <c r="A2" s="2" t="s">
        <v>0</v>
      </c>
      <c r="B2" s="47"/>
      <c r="C2" s="93" t="s">
        <v>1</v>
      </c>
      <c r="D2" s="94"/>
      <c r="E2" s="94"/>
      <c r="F2" s="94"/>
      <c r="G2" s="94"/>
      <c r="H2" s="94"/>
      <c r="I2" s="94"/>
      <c r="J2" s="95"/>
      <c r="K2" s="95"/>
      <c r="L2" s="3"/>
      <c r="M2" s="69" t="s">
        <v>2</v>
      </c>
      <c r="N2" s="70"/>
      <c r="O2" s="70"/>
      <c r="P2" s="71"/>
      <c r="Q2" s="69" t="s">
        <v>3</v>
      </c>
      <c r="R2" s="70"/>
      <c r="S2" s="70"/>
      <c r="T2" s="71"/>
      <c r="U2" s="75" t="s">
        <v>4</v>
      </c>
      <c r="V2" s="76"/>
      <c r="W2" s="76"/>
      <c r="X2" s="76"/>
      <c r="Y2" s="77"/>
      <c r="Z2" s="69" t="s">
        <v>5</v>
      </c>
      <c r="AA2" s="70"/>
      <c r="AB2" s="70"/>
      <c r="AC2" s="70"/>
      <c r="AD2" s="71"/>
      <c r="AE2" s="69" t="s">
        <v>6</v>
      </c>
      <c r="AF2" s="70"/>
      <c r="AG2" s="70"/>
      <c r="AH2" s="71"/>
    </row>
    <row r="3" spans="1:34" s="16" customFormat="1" ht="15.75" thickBot="1" x14ac:dyDescent="0.3">
      <c r="A3" s="13" t="s">
        <v>7</v>
      </c>
      <c r="B3" s="48"/>
      <c r="C3" s="96">
        <v>1</v>
      </c>
      <c r="D3" s="97"/>
      <c r="E3" s="98"/>
      <c r="F3" s="96">
        <v>2</v>
      </c>
      <c r="G3" s="97"/>
      <c r="H3" s="98"/>
      <c r="I3" s="99">
        <v>3</v>
      </c>
      <c r="J3" s="100"/>
      <c r="K3" s="99">
        <v>4</v>
      </c>
      <c r="L3" s="100"/>
      <c r="M3" s="5">
        <v>5</v>
      </c>
      <c r="N3" s="6">
        <v>6</v>
      </c>
      <c r="O3" s="23">
        <v>7</v>
      </c>
      <c r="P3" s="23">
        <v>8</v>
      </c>
      <c r="Q3" s="7">
        <v>9</v>
      </c>
      <c r="R3" s="7">
        <v>10</v>
      </c>
      <c r="S3" s="25">
        <v>11</v>
      </c>
      <c r="T3" s="26">
        <v>12</v>
      </c>
      <c r="U3" s="28">
        <v>13</v>
      </c>
      <c r="V3" s="29">
        <v>14</v>
      </c>
      <c r="W3" s="29">
        <v>15</v>
      </c>
      <c r="X3" s="78">
        <v>16</v>
      </c>
      <c r="Y3" s="79"/>
      <c r="Z3" s="31">
        <v>17</v>
      </c>
      <c r="AA3" s="33">
        <v>18</v>
      </c>
      <c r="AB3" s="82">
        <v>19</v>
      </c>
      <c r="AC3" s="83"/>
      <c r="AD3" s="25">
        <v>20</v>
      </c>
      <c r="AE3" s="25">
        <v>21</v>
      </c>
      <c r="AF3" s="26">
        <v>22</v>
      </c>
      <c r="AG3" s="14">
        <v>23</v>
      </c>
      <c r="AH3" s="15">
        <v>24</v>
      </c>
    </row>
    <row r="4" spans="1:34" s="16" customFormat="1" ht="15.75" thickBot="1" x14ac:dyDescent="0.3">
      <c r="A4" s="17" t="s">
        <v>8</v>
      </c>
      <c r="B4" s="21"/>
      <c r="C4" s="72" t="s">
        <v>108</v>
      </c>
      <c r="D4" s="73"/>
      <c r="E4" s="74"/>
      <c r="F4" s="72" t="s">
        <v>83</v>
      </c>
      <c r="G4" s="73"/>
      <c r="H4" s="74"/>
      <c r="I4" s="101" t="s">
        <v>84</v>
      </c>
      <c r="J4" s="102"/>
      <c r="K4" s="101" t="s">
        <v>85</v>
      </c>
      <c r="L4" s="102"/>
      <c r="M4" s="9" t="s">
        <v>87</v>
      </c>
      <c r="N4" s="9" t="s">
        <v>88</v>
      </c>
      <c r="O4" s="24" t="s">
        <v>89</v>
      </c>
      <c r="P4" s="24" t="s">
        <v>90</v>
      </c>
      <c r="Q4" s="10" t="s">
        <v>103</v>
      </c>
      <c r="R4" s="10" t="s">
        <v>104</v>
      </c>
      <c r="S4" s="27" t="s">
        <v>105</v>
      </c>
      <c r="T4" s="27" t="s">
        <v>106</v>
      </c>
      <c r="U4" s="30" t="s">
        <v>34</v>
      </c>
      <c r="V4" s="30" t="s">
        <v>35</v>
      </c>
      <c r="W4" s="30" t="s">
        <v>107</v>
      </c>
      <c r="X4" s="80" t="s">
        <v>37</v>
      </c>
      <c r="Y4" s="81"/>
      <c r="Z4" s="32" t="s">
        <v>38</v>
      </c>
      <c r="AA4" s="34" t="s">
        <v>39</v>
      </c>
      <c r="AB4" s="84" t="s">
        <v>40</v>
      </c>
      <c r="AC4" s="85"/>
      <c r="AD4" s="27" t="s">
        <v>41</v>
      </c>
      <c r="AE4" s="27" t="s">
        <v>42</v>
      </c>
      <c r="AF4" s="27" t="s">
        <v>43</v>
      </c>
      <c r="AG4" s="11" t="s">
        <v>44</v>
      </c>
      <c r="AH4" s="11" t="s">
        <v>45</v>
      </c>
    </row>
    <row r="5" spans="1:34" s="16" customFormat="1" ht="15.75" thickBot="1" x14ac:dyDescent="0.3">
      <c r="A5" s="17"/>
      <c r="B5" s="21"/>
      <c r="C5" s="59"/>
      <c r="D5" s="60"/>
      <c r="E5" s="61"/>
      <c r="F5" s="59"/>
      <c r="G5" s="60"/>
      <c r="H5" s="61"/>
      <c r="I5" s="59"/>
      <c r="J5" s="61"/>
      <c r="K5" s="59"/>
      <c r="L5" s="61"/>
      <c r="M5" s="22"/>
      <c r="N5" s="22"/>
      <c r="O5" s="20"/>
      <c r="P5" s="22"/>
      <c r="Q5" s="19"/>
      <c r="R5" s="22"/>
      <c r="S5" s="18"/>
      <c r="T5" s="22"/>
      <c r="U5" s="20"/>
      <c r="V5" s="22"/>
      <c r="W5" s="20"/>
      <c r="X5" s="18"/>
      <c r="Y5" s="22"/>
      <c r="Z5" s="20"/>
      <c r="AA5" s="22"/>
      <c r="AB5" s="19"/>
      <c r="AC5" s="20"/>
      <c r="AD5" s="59"/>
      <c r="AE5" s="60"/>
      <c r="AF5" s="61"/>
      <c r="AG5" s="59"/>
      <c r="AH5" s="61"/>
    </row>
    <row r="6" spans="1:34" s="37" customFormat="1" ht="75" customHeight="1" thickBot="1" x14ac:dyDescent="0.3">
      <c r="A6" s="36" t="s">
        <v>9</v>
      </c>
      <c r="B6" s="49"/>
      <c r="C6" s="86" t="s">
        <v>14</v>
      </c>
      <c r="D6" s="92"/>
      <c r="E6" s="92"/>
      <c r="F6" s="62">
        <v>8</v>
      </c>
      <c r="G6" s="112"/>
      <c r="H6" s="63"/>
      <c r="I6" s="86" t="s">
        <v>15</v>
      </c>
      <c r="J6" s="87"/>
      <c r="K6" s="62">
        <v>6</v>
      </c>
      <c r="L6" s="63"/>
      <c r="M6" s="39" t="s">
        <v>16</v>
      </c>
      <c r="N6" s="40">
        <v>8</v>
      </c>
      <c r="O6" s="40" t="s">
        <v>17</v>
      </c>
      <c r="P6" s="41">
        <v>12</v>
      </c>
      <c r="Q6" s="42" t="s">
        <v>18</v>
      </c>
      <c r="R6" s="43">
        <v>12</v>
      </c>
      <c r="S6" s="40" t="s">
        <v>19</v>
      </c>
      <c r="T6" s="42">
        <v>12</v>
      </c>
      <c r="U6" s="62" t="s">
        <v>10</v>
      </c>
      <c r="V6" s="63"/>
      <c r="W6" s="42">
        <v>18</v>
      </c>
      <c r="X6" s="62" t="s">
        <v>20</v>
      </c>
      <c r="Y6" s="63"/>
      <c r="Z6" s="42">
        <v>14</v>
      </c>
      <c r="AA6" s="41" t="s">
        <v>21</v>
      </c>
      <c r="AB6" s="62">
        <v>16</v>
      </c>
      <c r="AC6" s="63"/>
      <c r="AD6" s="64" t="s">
        <v>26</v>
      </c>
      <c r="AE6" s="66"/>
      <c r="AF6" s="44">
        <v>32</v>
      </c>
      <c r="AG6" s="110" t="s">
        <v>11</v>
      </c>
      <c r="AH6" s="67">
        <v>14</v>
      </c>
    </row>
    <row r="7" spans="1:34" s="38" customFormat="1" ht="145.5" customHeight="1" thickBot="1" x14ac:dyDescent="0.3">
      <c r="A7" s="36" t="s">
        <v>12</v>
      </c>
      <c r="B7" s="49"/>
      <c r="C7" s="86" t="s">
        <v>22</v>
      </c>
      <c r="D7" s="87"/>
      <c r="E7" s="45">
        <v>8</v>
      </c>
      <c r="F7" s="86" t="s">
        <v>23</v>
      </c>
      <c r="G7" s="87"/>
      <c r="H7" s="45">
        <v>10</v>
      </c>
      <c r="I7" s="86" t="s">
        <v>25</v>
      </c>
      <c r="J7" s="92"/>
      <c r="K7" s="92"/>
      <c r="L7" s="92"/>
      <c r="M7" s="86">
        <v>12</v>
      </c>
      <c r="N7" s="87"/>
      <c r="O7" s="40" t="s">
        <v>27</v>
      </c>
      <c r="P7" s="40">
        <v>18</v>
      </c>
      <c r="Q7" s="62" t="s">
        <v>28</v>
      </c>
      <c r="R7" s="63"/>
      <c r="S7" s="64">
        <v>18</v>
      </c>
      <c r="T7" s="66"/>
      <c r="U7" s="64" t="s">
        <v>29</v>
      </c>
      <c r="V7" s="65"/>
      <c r="W7" s="66"/>
      <c r="X7" s="64">
        <v>10</v>
      </c>
      <c r="Y7" s="66"/>
      <c r="Z7" s="64" t="s">
        <v>30</v>
      </c>
      <c r="AA7" s="65"/>
      <c r="AB7" s="66"/>
      <c r="AC7" s="64">
        <v>10</v>
      </c>
      <c r="AD7" s="66"/>
      <c r="AE7" s="46" t="s">
        <v>31</v>
      </c>
      <c r="AF7" s="44">
        <v>2</v>
      </c>
      <c r="AG7" s="111"/>
      <c r="AH7" s="68"/>
    </row>
    <row r="8" spans="1:34" s="4" customFormat="1" ht="15.75" thickBot="1" x14ac:dyDescent="0.3">
      <c r="A8" s="36" t="s">
        <v>32</v>
      </c>
      <c r="B8" s="49"/>
      <c r="C8" s="90" t="s">
        <v>24</v>
      </c>
      <c r="D8" s="91"/>
      <c r="E8" s="91"/>
      <c r="F8" s="91"/>
      <c r="G8" s="91"/>
      <c r="H8" s="91"/>
      <c r="I8" s="91"/>
      <c r="J8" s="91"/>
      <c r="K8" s="88">
        <f>F6+K6+E7+H7+6</f>
        <v>38</v>
      </c>
      <c r="L8" s="89"/>
      <c r="M8" s="90" t="s">
        <v>24</v>
      </c>
      <c r="N8" s="91"/>
      <c r="O8" s="91"/>
      <c r="P8" s="12">
        <f>N6+P6+P7+6</f>
        <v>44</v>
      </c>
      <c r="Q8" s="106" t="s">
        <v>24</v>
      </c>
      <c r="R8" s="107"/>
      <c r="S8" s="108"/>
      <c r="T8" s="35">
        <f>R6+T6+S7</f>
        <v>42</v>
      </c>
      <c r="U8" s="103" t="s">
        <v>24</v>
      </c>
      <c r="V8" s="104"/>
      <c r="W8" s="104"/>
      <c r="X8" s="75">
        <f>W6+X7+(Z6/2)</f>
        <v>35</v>
      </c>
      <c r="Y8" s="77"/>
      <c r="Z8" s="103" t="s">
        <v>24</v>
      </c>
      <c r="AA8" s="104"/>
      <c r="AB8" s="104"/>
      <c r="AC8" s="105"/>
      <c r="AD8" s="12">
        <f>Z6/2+AB6+AC7+10</f>
        <v>43</v>
      </c>
      <c r="AE8" s="90" t="s">
        <v>24</v>
      </c>
      <c r="AF8" s="91"/>
      <c r="AG8" s="109"/>
      <c r="AH8" s="8">
        <f>AF7+AH6+22</f>
        <v>38</v>
      </c>
    </row>
    <row r="9" spans="1:34" ht="15.75" thickBot="1" x14ac:dyDescent="0.3">
      <c r="A9" s="36" t="s">
        <v>33</v>
      </c>
      <c r="B9" s="49"/>
      <c r="C9" s="103" t="s">
        <v>13</v>
      </c>
      <c r="D9" s="104"/>
      <c r="E9" s="104"/>
      <c r="F9" s="104"/>
      <c r="G9" s="104"/>
      <c r="H9" s="104"/>
      <c r="I9" s="104"/>
      <c r="J9" s="104"/>
      <c r="K9" s="104"/>
      <c r="L9" s="104"/>
      <c r="M9" s="104"/>
      <c r="N9" s="104"/>
      <c r="O9" s="104"/>
      <c r="P9" s="104"/>
      <c r="Q9" s="104"/>
      <c r="R9" s="104"/>
      <c r="S9" s="104"/>
      <c r="T9" s="104"/>
      <c r="U9" s="104"/>
      <c r="V9" s="104"/>
      <c r="W9" s="104"/>
      <c r="X9" s="104"/>
      <c r="Y9" s="104"/>
      <c r="Z9" s="104"/>
      <c r="AA9" s="104"/>
      <c r="AB9" s="104"/>
      <c r="AC9" s="104"/>
      <c r="AD9" s="104"/>
      <c r="AE9" s="104"/>
      <c r="AF9" s="104"/>
      <c r="AG9" s="105"/>
      <c r="AH9" s="8">
        <f>K8+P8+T8+X8+AD8+AH8</f>
        <v>240</v>
      </c>
    </row>
    <row r="10" spans="1:34" x14ac:dyDescent="0.25">
      <c r="A10" s="37"/>
      <c r="B10" s="37"/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52"/>
      <c r="Z10" s="52"/>
      <c r="AA10" s="52"/>
      <c r="AB10" s="52"/>
      <c r="AC10" s="52"/>
      <c r="AD10" s="52"/>
      <c r="AE10" s="52"/>
      <c r="AF10" s="52"/>
      <c r="AG10" s="52"/>
      <c r="AH10" s="53"/>
    </row>
    <row r="11" spans="1:34" x14ac:dyDescent="0.25">
      <c r="A11" s="37"/>
      <c r="B11" s="37"/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2"/>
      <c r="R11" s="52"/>
      <c r="S11" s="52"/>
      <c r="T11" s="52"/>
      <c r="U11" s="52"/>
      <c r="V11" s="52"/>
      <c r="W11" s="52"/>
      <c r="X11" s="52"/>
      <c r="Y11" s="52"/>
      <c r="Z11" s="52"/>
      <c r="AA11" s="52"/>
      <c r="AB11" s="52"/>
      <c r="AC11" s="52"/>
      <c r="AD11" s="52"/>
      <c r="AE11" s="52"/>
      <c r="AF11" s="52"/>
      <c r="AG11" s="52"/>
      <c r="AH11" s="53"/>
    </row>
    <row r="12" spans="1:34" x14ac:dyDescent="0.25">
      <c r="A12" s="37"/>
      <c r="B12" s="37"/>
      <c r="C12" s="52"/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52"/>
      <c r="W12" s="52"/>
      <c r="X12" s="52"/>
      <c r="Y12" s="52"/>
      <c r="Z12" s="52"/>
      <c r="AA12" s="52"/>
      <c r="AB12" s="52"/>
      <c r="AC12" s="52"/>
      <c r="AD12" s="52"/>
      <c r="AE12" s="52"/>
      <c r="AF12" s="52"/>
      <c r="AG12" s="52"/>
      <c r="AH12" s="53"/>
    </row>
    <row r="14" spans="1:34" ht="21" x14ac:dyDescent="0.25">
      <c r="C14" s="113" t="s">
        <v>115</v>
      </c>
      <c r="D14" s="113"/>
      <c r="E14" s="113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</row>
    <row r="15" spans="1:34" ht="21" x14ac:dyDescent="0.25">
      <c r="C15" s="55" t="s">
        <v>116</v>
      </c>
      <c r="D15" s="55"/>
      <c r="E15" s="55"/>
      <c r="F15" s="55"/>
      <c r="G15" s="55"/>
      <c r="H15" s="55"/>
      <c r="I15" s="55"/>
      <c r="J15" s="54"/>
      <c r="K15" s="54"/>
      <c r="L15" s="54"/>
      <c r="M15" s="54"/>
      <c r="N15" s="54"/>
      <c r="O15" s="54"/>
      <c r="P15" s="54"/>
      <c r="Q15" s="54"/>
    </row>
  </sheetData>
  <mergeCells count="54">
    <mergeCell ref="Z8:AC8"/>
    <mergeCell ref="AE8:AG8"/>
    <mergeCell ref="C9:AG9"/>
    <mergeCell ref="U7:W7"/>
    <mergeCell ref="X7:Y7"/>
    <mergeCell ref="Z7:AB7"/>
    <mergeCell ref="AC7:AD7"/>
    <mergeCell ref="C8:J8"/>
    <mergeCell ref="K8:L8"/>
    <mergeCell ref="M8:O8"/>
    <mergeCell ref="Q8:S8"/>
    <mergeCell ref="U8:W8"/>
    <mergeCell ref="X8:Y8"/>
    <mergeCell ref="S7:T7"/>
    <mergeCell ref="AG6:AG7"/>
    <mergeCell ref="AH6:AH7"/>
    <mergeCell ref="I4:J4"/>
    <mergeCell ref="K4:L4"/>
    <mergeCell ref="X4:Y4"/>
    <mergeCell ref="AB4:AC4"/>
    <mergeCell ref="AG5:AH5"/>
    <mergeCell ref="M7:N7"/>
    <mergeCell ref="Q7:R7"/>
    <mergeCell ref="AD5:AF5"/>
    <mergeCell ref="AB6:AC6"/>
    <mergeCell ref="AD6:AE6"/>
    <mergeCell ref="I6:J6"/>
    <mergeCell ref="K6:L6"/>
    <mergeCell ref="I7:L7"/>
    <mergeCell ref="U6:V6"/>
    <mergeCell ref="X6:Y6"/>
    <mergeCell ref="C5:E5"/>
    <mergeCell ref="F5:H5"/>
    <mergeCell ref="I5:J5"/>
    <mergeCell ref="K5:L5"/>
    <mergeCell ref="C14:E14"/>
    <mergeCell ref="C6:E6"/>
    <mergeCell ref="F6:H6"/>
    <mergeCell ref="C7:D7"/>
    <mergeCell ref="F7:G7"/>
    <mergeCell ref="C4:E4"/>
    <mergeCell ref="F4:H4"/>
    <mergeCell ref="AE2:AH2"/>
    <mergeCell ref="AB3:AC3"/>
    <mergeCell ref="C2:K2"/>
    <mergeCell ref="M2:P2"/>
    <mergeCell ref="Q2:T2"/>
    <mergeCell ref="U2:Y2"/>
    <mergeCell ref="Z2:AD2"/>
    <mergeCell ref="C3:E3"/>
    <mergeCell ref="F3:H3"/>
    <mergeCell ref="I3:J3"/>
    <mergeCell ref="K3:L3"/>
    <mergeCell ref="X3:Y3"/>
  </mergeCells>
  <pageMargins left="0.7" right="0.7" top="0.75" bottom="0.75" header="0.3" footer="0.3"/>
  <pageSetup paperSize="9" scale="34" orientation="landscape" horizontalDpi="0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153319-B50B-405F-AD65-2FD8F53FBA99}">
  <sheetPr>
    <pageSetUpPr fitToPage="1"/>
  </sheetPr>
  <dimension ref="A1:AH15"/>
  <sheetViews>
    <sheetView topLeftCell="P1" workbookViewId="0">
      <selection activeCell="V13" sqref="V13"/>
    </sheetView>
  </sheetViews>
  <sheetFormatPr defaultColWidth="10.140625" defaultRowHeight="15" x14ac:dyDescent="0.25"/>
  <cols>
    <col min="1" max="1" width="14.42578125" bestFit="1" customWidth="1"/>
    <col min="2" max="2" width="4.7109375" customWidth="1"/>
    <col min="3" max="3" width="10.7109375" style="1" bestFit="1" customWidth="1"/>
    <col min="4" max="4" width="7" style="1" customWidth="1"/>
    <col min="5" max="5" width="2" style="1" bestFit="1" customWidth="1"/>
    <col min="6" max="6" width="5.85546875" style="1" customWidth="1"/>
    <col min="7" max="7" width="8" style="1" customWidth="1"/>
    <col min="8" max="8" width="2.7109375" style="1" bestFit="1" customWidth="1"/>
    <col min="9" max="9" width="9.5703125" style="1" customWidth="1"/>
    <col min="10" max="11" width="6.140625" style="1" customWidth="1"/>
    <col min="12" max="12" width="10.42578125" style="1" customWidth="1"/>
    <col min="13" max="13" width="12" style="1" bestFit="1" customWidth="1"/>
    <col min="14" max="14" width="15.7109375" style="1" customWidth="1"/>
    <col min="15" max="15" width="15" style="1" bestFit="1" customWidth="1"/>
    <col min="16" max="16" width="15" style="1" customWidth="1"/>
    <col min="17" max="17" width="13" style="1" customWidth="1"/>
    <col min="18" max="18" width="16.7109375" style="1" customWidth="1"/>
    <col min="19" max="19" width="14.5703125" style="1" customWidth="1"/>
    <col min="20" max="20" width="17.42578125" style="1" customWidth="1"/>
    <col min="21" max="21" width="14" style="1" customWidth="1"/>
    <col min="22" max="22" width="14.140625" style="1" customWidth="1"/>
    <col min="23" max="23" width="15.5703125" style="1" customWidth="1"/>
    <col min="24" max="24" width="8.28515625" style="1" customWidth="1"/>
    <col min="25" max="25" width="8.140625" style="1" customWidth="1"/>
    <col min="26" max="26" width="13" style="1" customWidth="1"/>
    <col min="27" max="27" width="13.5703125" style="1" bestFit="1" customWidth="1"/>
    <col min="28" max="28" width="9.7109375" style="1" customWidth="1"/>
    <col min="29" max="29" width="4.7109375" style="1" customWidth="1"/>
    <col min="30" max="30" width="14.5703125" style="1" bestFit="1" customWidth="1"/>
    <col min="31" max="31" width="13" style="1" bestFit="1" customWidth="1"/>
    <col min="32" max="32" width="14.140625" style="1" customWidth="1"/>
    <col min="33" max="33" width="16.7109375" style="1" customWidth="1"/>
    <col min="34" max="34" width="16.5703125" style="1" customWidth="1"/>
  </cols>
  <sheetData>
    <row r="1" spans="1:34" ht="15.75" thickBot="1" x14ac:dyDescent="0.3"/>
    <row r="2" spans="1:34" s="4" customFormat="1" ht="15.75" thickBot="1" x14ac:dyDescent="0.3">
      <c r="A2" s="2" t="s">
        <v>0</v>
      </c>
      <c r="B2" s="47"/>
      <c r="C2" s="93" t="s">
        <v>1</v>
      </c>
      <c r="D2" s="94"/>
      <c r="E2" s="94"/>
      <c r="F2" s="94"/>
      <c r="G2" s="94"/>
      <c r="H2" s="94"/>
      <c r="I2" s="94"/>
      <c r="J2" s="95"/>
      <c r="K2" s="95"/>
      <c r="L2" s="3"/>
      <c r="M2" s="69" t="s">
        <v>2</v>
      </c>
      <c r="N2" s="70"/>
      <c r="O2" s="70"/>
      <c r="P2" s="71"/>
      <c r="Q2" s="69" t="s">
        <v>3</v>
      </c>
      <c r="R2" s="70"/>
      <c r="S2" s="70"/>
      <c r="T2" s="71"/>
      <c r="U2" s="75" t="s">
        <v>4</v>
      </c>
      <c r="V2" s="76"/>
      <c r="W2" s="76"/>
      <c r="X2" s="76"/>
      <c r="Y2" s="77"/>
      <c r="Z2" s="69" t="s">
        <v>5</v>
      </c>
      <c r="AA2" s="70"/>
      <c r="AB2" s="70"/>
      <c r="AC2" s="70"/>
      <c r="AD2" s="71"/>
      <c r="AE2" s="69" t="s">
        <v>6</v>
      </c>
      <c r="AF2" s="70"/>
      <c r="AG2" s="70"/>
      <c r="AH2" s="71"/>
    </row>
    <row r="3" spans="1:34" s="16" customFormat="1" ht="15.75" thickBot="1" x14ac:dyDescent="0.3">
      <c r="A3" s="13" t="s">
        <v>7</v>
      </c>
      <c r="B3" s="48"/>
      <c r="C3" s="96">
        <v>1</v>
      </c>
      <c r="D3" s="97"/>
      <c r="E3" s="98"/>
      <c r="F3" s="96">
        <v>2</v>
      </c>
      <c r="G3" s="97"/>
      <c r="H3" s="98"/>
      <c r="I3" s="99">
        <v>3</v>
      </c>
      <c r="J3" s="100"/>
      <c r="K3" s="99">
        <v>4</v>
      </c>
      <c r="L3" s="100"/>
      <c r="M3" s="5">
        <v>5</v>
      </c>
      <c r="N3" s="6">
        <v>6</v>
      </c>
      <c r="O3" s="23">
        <v>7</v>
      </c>
      <c r="P3" s="23">
        <v>8</v>
      </c>
      <c r="Q3" s="7">
        <v>9</v>
      </c>
      <c r="R3" s="7">
        <v>10</v>
      </c>
      <c r="S3" s="25">
        <v>11</v>
      </c>
      <c r="T3" s="26">
        <v>12</v>
      </c>
      <c r="U3" s="28">
        <v>13</v>
      </c>
      <c r="V3" s="29">
        <v>14</v>
      </c>
      <c r="W3" s="29">
        <v>15</v>
      </c>
      <c r="X3" s="78">
        <v>16</v>
      </c>
      <c r="Y3" s="79"/>
      <c r="Z3" s="31">
        <v>17</v>
      </c>
      <c r="AA3" s="33">
        <v>18</v>
      </c>
      <c r="AB3" s="82">
        <v>19</v>
      </c>
      <c r="AC3" s="83"/>
      <c r="AD3" s="25">
        <v>20</v>
      </c>
      <c r="AE3" s="25">
        <v>21</v>
      </c>
      <c r="AF3" s="26">
        <v>22</v>
      </c>
      <c r="AG3" s="14">
        <v>23</v>
      </c>
      <c r="AH3" s="15">
        <v>24</v>
      </c>
    </row>
    <row r="4" spans="1:34" s="16" customFormat="1" ht="15.75" thickBot="1" x14ac:dyDescent="0.3">
      <c r="A4" s="17" t="s">
        <v>8</v>
      </c>
      <c r="B4" s="21"/>
      <c r="C4" s="72" t="s">
        <v>87</v>
      </c>
      <c r="D4" s="73"/>
      <c r="E4" s="74"/>
      <c r="F4" s="72" t="s">
        <v>88</v>
      </c>
      <c r="G4" s="73"/>
      <c r="H4" s="74"/>
      <c r="I4" s="101" t="s">
        <v>89</v>
      </c>
      <c r="J4" s="102"/>
      <c r="K4" s="101" t="s">
        <v>90</v>
      </c>
      <c r="L4" s="102"/>
      <c r="M4" s="9" t="s">
        <v>103</v>
      </c>
      <c r="N4" s="9" t="s">
        <v>104</v>
      </c>
      <c r="O4" s="24" t="s">
        <v>105</v>
      </c>
      <c r="P4" s="24" t="s">
        <v>106</v>
      </c>
      <c r="Q4" s="10" t="s">
        <v>34</v>
      </c>
      <c r="R4" s="10" t="s">
        <v>35</v>
      </c>
      <c r="S4" s="27" t="s">
        <v>107</v>
      </c>
      <c r="T4" s="27" t="s">
        <v>37</v>
      </c>
      <c r="U4" s="30" t="s">
        <v>38</v>
      </c>
      <c r="V4" s="30" t="s">
        <v>39</v>
      </c>
      <c r="W4" s="30" t="s">
        <v>40</v>
      </c>
      <c r="X4" s="80" t="s">
        <v>41</v>
      </c>
      <c r="Y4" s="81"/>
      <c r="Z4" s="32" t="s">
        <v>42</v>
      </c>
      <c r="AA4" s="34" t="s">
        <v>43</v>
      </c>
      <c r="AB4" s="84" t="s">
        <v>44</v>
      </c>
      <c r="AC4" s="85"/>
      <c r="AD4" s="27" t="s">
        <v>119</v>
      </c>
      <c r="AE4" s="27" t="s">
        <v>46</v>
      </c>
      <c r="AF4" s="27" t="s">
        <v>47</v>
      </c>
      <c r="AG4" s="11" t="s">
        <v>48</v>
      </c>
      <c r="AH4" s="11" t="s">
        <v>63</v>
      </c>
    </row>
    <row r="5" spans="1:34" s="16" customFormat="1" ht="15.75" thickBot="1" x14ac:dyDescent="0.3">
      <c r="A5" s="17"/>
      <c r="B5" s="21"/>
      <c r="C5" s="59"/>
      <c r="D5" s="60"/>
      <c r="E5" s="61"/>
      <c r="F5" s="59"/>
      <c r="G5" s="60"/>
      <c r="H5" s="61"/>
      <c r="I5" s="59"/>
      <c r="J5" s="61"/>
      <c r="K5" s="59"/>
      <c r="L5" s="61"/>
      <c r="M5" s="22"/>
      <c r="N5" s="22"/>
      <c r="O5" s="20"/>
      <c r="P5" s="22"/>
      <c r="Q5" s="19"/>
      <c r="R5" s="22"/>
      <c r="S5" s="18"/>
      <c r="T5" s="22"/>
      <c r="U5" s="20"/>
      <c r="V5" s="22"/>
      <c r="W5" s="20"/>
      <c r="X5" s="18"/>
      <c r="Y5" s="22"/>
      <c r="Z5" s="20"/>
      <c r="AA5" s="22"/>
      <c r="AB5" s="19"/>
      <c r="AC5" s="20"/>
      <c r="AD5" s="59"/>
      <c r="AE5" s="60"/>
      <c r="AF5" s="61"/>
      <c r="AG5" s="59"/>
      <c r="AH5" s="61"/>
    </row>
    <row r="6" spans="1:34" s="37" customFormat="1" ht="75" customHeight="1" thickBot="1" x14ac:dyDescent="0.3">
      <c r="A6" s="36" t="s">
        <v>9</v>
      </c>
      <c r="B6" s="49"/>
      <c r="C6" s="86" t="s">
        <v>14</v>
      </c>
      <c r="D6" s="92"/>
      <c r="E6" s="92"/>
      <c r="F6" s="62">
        <v>8</v>
      </c>
      <c r="G6" s="112"/>
      <c r="H6" s="63"/>
      <c r="I6" s="86" t="s">
        <v>15</v>
      </c>
      <c r="J6" s="87"/>
      <c r="K6" s="62">
        <v>6</v>
      </c>
      <c r="L6" s="63"/>
      <c r="M6" s="39" t="s">
        <v>16</v>
      </c>
      <c r="N6" s="40">
        <v>8</v>
      </c>
      <c r="O6" s="40" t="s">
        <v>17</v>
      </c>
      <c r="P6" s="41">
        <v>12</v>
      </c>
      <c r="Q6" s="42" t="s">
        <v>18</v>
      </c>
      <c r="R6" s="43">
        <v>12</v>
      </c>
      <c r="S6" s="40" t="s">
        <v>19</v>
      </c>
      <c r="T6" s="42">
        <v>12</v>
      </c>
      <c r="U6" s="62" t="s">
        <v>10</v>
      </c>
      <c r="V6" s="63"/>
      <c r="W6" s="42">
        <v>18</v>
      </c>
      <c r="X6" s="62" t="s">
        <v>20</v>
      </c>
      <c r="Y6" s="63"/>
      <c r="Z6" s="42">
        <v>14</v>
      </c>
      <c r="AA6" s="41" t="s">
        <v>21</v>
      </c>
      <c r="AB6" s="62">
        <v>16</v>
      </c>
      <c r="AC6" s="63"/>
      <c r="AD6" s="64" t="s">
        <v>26</v>
      </c>
      <c r="AE6" s="66"/>
      <c r="AF6" s="44">
        <v>32</v>
      </c>
      <c r="AG6" s="110" t="s">
        <v>11</v>
      </c>
      <c r="AH6" s="67">
        <v>14</v>
      </c>
    </row>
    <row r="7" spans="1:34" s="38" customFormat="1" ht="145.5" customHeight="1" thickBot="1" x14ac:dyDescent="0.3">
      <c r="A7" s="36" t="s">
        <v>12</v>
      </c>
      <c r="B7" s="49"/>
      <c r="C7" s="86" t="s">
        <v>22</v>
      </c>
      <c r="D7" s="87"/>
      <c r="E7" s="45">
        <v>8</v>
      </c>
      <c r="F7" s="86" t="s">
        <v>23</v>
      </c>
      <c r="G7" s="87"/>
      <c r="H7" s="45">
        <v>10</v>
      </c>
      <c r="I7" s="86" t="s">
        <v>25</v>
      </c>
      <c r="J7" s="92"/>
      <c r="K7" s="92"/>
      <c r="L7" s="92"/>
      <c r="M7" s="86">
        <v>12</v>
      </c>
      <c r="N7" s="87"/>
      <c r="O7" s="40" t="s">
        <v>27</v>
      </c>
      <c r="P7" s="40">
        <v>18</v>
      </c>
      <c r="Q7" s="62" t="s">
        <v>28</v>
      </c>
      <c r="R7" s="63"/>
      <c r="S7" s="64">
        <v>18</v>
      </c>
      <c r="T7" s="66"/>
      <c r="U7" s="64" t="s">
        <v>29</v>
      </c>
      <c r="V7" s="65"/>
      <c r="W7" s="66"/>
      <c r="X7" s="64">
        <v>10</v>
      </c>
      <c r="Y7" s="66"/>
      <c r="Z7" s="64" t="s">
        <v>30</v>
      </c>
      <c r="AA7" s="65"/>
      <c r="AB7" s="66"/>
      <c r="AC7" s="64">
        <v>10</v>
      </c>
      <c r="AD7" s="66"/>
      <c r="AE7" s="46" t="s">
        <v>31</v>
      </c>
      <c r="AF7" s="44">
        <v>2</v>
      </c>
      <c r="AG7" s="111"/>
      <c r="AH7" s="68"/>
    </row>
    <row r="8" spans="1:34" s="4" customFormat="1" ht="15.75" thickBot="1" x14ac:dyDescent="0.3">
      <c r="A8" s="36" t="s">
        <v>32</v>
      </c>
      <c r="B8" s="49"/>
      <c r="C8" s="90" t="s">
        <v>24</v>
      </c>
      <c r="D8" s="91"/>
      <c r="E8" s="91"/>
      <c r="F8" s="91"/>
      <c r="G8" s="91"/>
      <c r="H8" s="91"/>
      <c r="I8" s="91"/>
      <c r="J8" s="91"/>
      <c r="K8" s="88">
        <f>F6+K6+E7+H7+6</f>
        <v>38</v>
      </c>
      <c r="L8" s="89"/>
      <c r="M8" s="90" t="s">
        <v>24</v>
      </c>
      <c r="N8" s="91"/>
      <c r="O8" s="91"/>
      <c r="P8" s="12">
        <f>N6+P6+P7+6</f>
        <v>44</v>
      </c>
      <c r="Q8" s="106" t="s">
        <v>24</v>
      </c>
      <c r="R8" s="107"/>
      <c r="S8" s="108"/>
      <c r="T8" s="35">
        <f>R6+T6+S7</f>
        <v>42</v>
      </c>
      <c r="U8" s="103" t="s">
        <v>24</v>
      </c>
      <c r="V8" s="104"/>
      <c r="W8" s="104"/>
      <c r="X8" s="75">
        <f>W6+X7+(Z6/2)</f>
        <v>35</v>
      </c>
      <c r="Y8" s="77"/>
      <c r="Z8" s="103" t="s">
        <v>24</v>
      </c>
      <c r="AA8" s="104"/>
      <c r="AB8" s="104"/>
      <c r="AC8" s="105"/>
      <c r="AD8" s="12">
        <f>Z6/2+AB6+AC7+10</f>
        <v>43</v>
      </c>
      <c r="AE8" s="90" t="s">
        <v>24</v>
      </c>
      <c r="AF8" s="91"/>
      <c r="AG8" s="109"/>
      <c r="AH8" s="8">
        <f>AF7+AH6+22</f>
        <v>38</v>
      </c>
    </row>
    <row r="9" spans="1:34" ht="15.75" thickBot="1" x14ac:dyDescent="0.3">
      <c r="A9" s="36" t="s">
        <v>33</v>
      </c>
      <c r="B9" s="49"/>
      <c r="C9" s="103" t="s">
        <v>13</v>
      </c>
      <c r="D9" s="104"/>
      <c r="E9" s="104"/>
      <c r="F9" s="104"/>
      <c r="G9" s="104"/>
      <c r="H9" s="104"/>
      <c r="I9" s="104"/>
      <c r="J9" s="104"/>
      <c r="K9" s="104"/>
      <c r="L9" s="104"/>
      <c r="M9" s="104"/>
      <c r="N9" s="104"/>
      <c r="O9" s="104"/>
      <c r="P9" s="104"/>
      <c r="Q9" s="104"/>
      <c r="R9" s="104"/>
      <c r="S9" s="104"/>
      <c r="T9" s="104"/>
      <c r="U9" s="104"/>
      <c r="V9" s="104"/>
      <c r="W9" s="104"/>
      <c r="X9" s="104"/>
      <c r="Y9" s="104"/>
      <c r="Z9" s="104"/>
      <c r="AA9" s="104"/>
      <c r="AB9" s="104"/>
      <c r="AC9" s="104"/>
      <c r="AD9" s="104"/>
      <c r="AE9" s="104"/>
      <c r="AF9" s="104"/>
      <c r="AG9" s="105"/>
      <c r="AH9" s="8">
        <f>K8+P8+T8+X8+AD8+AH8</f>
        <v>240</v>
      </c>
    </row>
    <row r="10" spans="1:34" x14ac:dyDescent="0.25">
      <c r="A10" s="37"/>
      <c r="B10" s="37"/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52"/>
      <c r="Z10" s="52"/>
      <c r="AA10" s="52"/>
      <c r="AB10" s="52"/>
      <c r="AC10" s="52"/>
      <c r="AD10" s="52"/>
      <c r="AE10" s="52"/>
      <c r="AF10" s="52"/>
      <c r="AG10" s="52"/>
      <c r="AH10" s="53"/>
    </row>
    <row r="11" spans="1:34" x14ac:dyDescent="0.25">
      <c r="A11" s="37"/>
      <c r="B11" s="37"/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2"/>
      <c r="R11" s="52"/>
      <c r="S11" s="52"/>
      <c r="T11" s="52"/>
      <c r="U11" s="52"/>
      <c r="V11" s="52"/>
      <c r="W11" s="52"/>
      <c r="X11" s="52"/>
      <c r="Y11" s="52"/>
      <c r="Z11" s="52"/>
      <c r="AA11" s="52"/>
      <c r="AB11" s="52"/>
      <c r="AC11" s="52"/>
      <c r="AD11" s="52"/>
      <c r="AE11" s="52"/>
      <c r="AF11" s="52"/>
      <c r="AG11" s="52"/>
      <c r="AH11" s="53"/>
    </row>
    <row r="12" spans="1:34" x14ac:dyDescent="0.25">
      <c r="A12" s="37"/>
      <c r="B12" s="37"/>
      <c r="C12" s="52"/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52"/>
      <c r="W12" s="52"/>
      <c r="X12" s="52"/>
      <c r="Y12" s="52"/>
      <c r="Z12" s="52"/>
      <c r="AA12" s="52"/>
      <c r="AB12" s="52"/>
      <c r="AC12" s="52"/>
      <c r="AD12" s="52"/>
      <c r="AE12" s="52"/>
      <c r="AF12" s="52"/>
      <c r="AG12" s="52"/>
      <c r="AH12" s="53"/>
    </row>
    <row r="14" spans="1:34" ht="23.25" x14ac:dyDescent="0.25">
      <c r="B14" s="58" t="s">
        <v>115</v>
      </c>
      <c r="C14" s="58"/>
      <c r="D14" s="58"/>
      <c r="E14" s="50"/>
      <c r="F14" s="50"/>
      <c r="G14" s="50"/>
      <c r="H14" s="50"/>
      <c r="I14" s="50"/>
      <c r="J14" s="50"/>
      <c r="K14" s="50"/>
      <c r="AA14"/>
      <c r="AB14"/>
      <c r="AC14"/>
      <c r="AD14"/>
      <c r="AE14"/>
      <c r="AF14"/>
      <c r="AG14"/>
      <c r="AH14"/>
    </row>
    <row r="15" spans="1:34" ht="23.25" x14ac:dyDescent="0.25">
      <c r="B15" s="58" t="s">
        <v>118</v>
      </c>
      <c r="C15" s="51"/>
      <c r="D15" s="51"/>
      <c r="E15" s="51"/>
      <c r="F15" s="51"/>
      <c r="G15" s="51"/>
      <c r="H15" s="51"/>
      <c r="I15" s="50"/>
      <c r="J15" s="50"/>
      <c r="K15" s="50"/>
      <c r="AA15"/>
      <c r="AB15"/>
      <c r="AC15"/>
      <c r="AD15"/>
      <c r="AE15"/>
      <c r="AF15"/>
      <c r="AG15"/>
      <c r="AH15"/>
    </row>
  </sheetData>
  <mergeCells count="53">
    <mergeCell ref="Z8:AC8"/>
    <mergeCell ref="AE8:AG8"/>
    <mergeCell ref="C9:AG9"/>
    <mergeCell ref="U7:W7"/>
    <mergeCell ref="X7:Y7"/>
    <mergeCell ref="Z7:AB7"/>
    <mergeCell ref="AC7:AD7"/>
    <mergeCell ref="C8:J8"/>
    <mergeCell ref="K8:L8"/>
    <mergeCell ref="M8:O8"/>
    <mergeCell ref="Q8:S8"/>
    <mergeCell ref="U8:W8"/>
    <mergeCell ref="X8:Y8"/>
    <mergeCell ref="AB6:AC6"/>
    <mergeCell ref="AD6:AE6"/>
    <mergeCell ref="AG6:AG7"/>
    <mergeCell ref="AH6:AH7"/>
    <mergeCell ref="C7:D7"/>
    <mergeCell ref="F7:G7"/>
    <mergeCell ref="I7:L7"/>
    <mergeCell ref="M7:N7"/>
    <mergeCell ref="Q7:R7"/>
    <mergeCell ref="S7:T7"/>
    <mergeCell ref="C6:E6"/>
    <mergeCell ref="F6:H6"/>
    <mergeCell ref="I6:J6"/>
    <mergeCell ref="K6:L6"/>
    <mergeCell ref="U6:V6"/>
    <mergeCell ref="X6:Y6"/>
    <mergeCell ref="AG5:AH5"/>
    <mergeCell ref="C4:E4"/>
    <mergeCell ref="F4:H4"/>
    <mergeCell ref="I4:J4"/>
    <mergeCell ref="K4:L4"/>
    <mergeCell ref="X4:Y4"/>
    <mergeCell ref="AB4:AC4"/>
    <mergeCell ref="C5:E5"/>
    <mergeCell ref="F5:H5"/>
    <mergeCell ref="I5:J5"/>
    <mergeCell ref="K5:L5"/>
    <mergeCell ref="AD5:AF5"/>
    <mergeCell ref="AE2:AH2"/>
    <mergeCell ref="AB3:AC3"/>
    <mergeCell ref="C2:K2"/>
    <mergeCell ref="M2:P2"/>
    <mergeCell ref="Q2:T2"/>
    <mergeCell ref="U2:Y2"/>
    <mergeCell ref="Z2:AD2"/>
    <mergeCell ref="C3:E3"/>
    <mergeCell ref="F3:H3"/>
    <mergeCell ref="I3:J3"/>
    <mergeCell ref="K3:L3"/>
    <mergeCell ref="X3:Y3"/>
  </mergeCells>
  <pageMargins left="0.7" right="0.7" top="0.75" bottom="0.75" header="0.3" footer="0.3"/>
  <pageSetup paperSize="9" scale="34" orientation="landscape" horizontalDpi="0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4E4185-7460-4A27-9274-BA051CB11074}">
  <sheetPr>
    <pageSetUpPr fitToPage="1"/>
  </sheetPr>
  <dimension ref="A1:AH15"/>
  <sheetViews>
    <sheetView workbookViewId="0">
      <selection activeCell="C14" sqref="C14:P15"/>
    </sheetView>
  </sheetViews>
  <sheetFormatPr defaultColWidth="10.140625" defaultRowHeight="15" x14ac:dyDescent="0.25"/>
  <cols>
    <col min="1" max="1" width="14.42578125" bestFit="1" customWidth="1"/>
    <col min="2" max="2" width="4.7109375" customWidth="1"/>
    <col min="3" max="3" width="10.7109375" style="1" bestFit="1" customWidth="1"/>
    <col min="4" max="4" width="7" style="1" customWidth="1"/>
    <col min="5" max="5" width="2" style="1" bestFit="1" customWidth="1"/>
    <col min="6" max="6" width="5.85546875" style="1" customWidth="1"/>
    <col min="7" max="7" width="8" style="1" customWidth="1"/>
    <col min="8" max="8" width="2.7109375" style="1" bestFit="1" customWidth="1"/>
    <col min="9" max="9" width="9.5703125" style="1" customWidth="1"/>
    <col min="10" max="11" width="6.140625" style="1" customWidth="1"/>
    <col min="12" max="12" width="10.42578125" style="1" customWidth="1"/>
    <col min="13" max="13" width="12" style="1" bestFit="1" customWidth="1"/>
    <col min="14" max="14" width="15.7109375" style="1" customWidth="1"/>
    <col min="15" max="15" width="15" style="1" bestFit="1" customWidth="1"/>
    <col min="16" max="16" width="15" style="1" customWidth="1"/>
    <col min="17" max="17" width="13" style="1" customWidth="1"/>
    <col min="18" max="18" width="16.7109375" style="1" customWidth="1"/>
    <col min="19" max="19" width="14.5703125" style="1" customWidth="1"/>
    <col min="20" max="20" width="17.42578125" style="1" customWidth="1"/>
    <col min="21" max="21" width="14" style="1" customWidth="1"/>
    <col min="22" max="22" width="14.140625" style="1" customWidth="1"/>
    <col min="23" max="23" width="15.5703125" style="1" customWidth="1"/>
    <col min="24" max="24" width="8.28515625" style="1" customWidth="1"/>
    <col min="25" max="25" width="8.140625" style="1" customWidth="1"/>
    <col min="26" max="26" width="13" style="1" customWidth="1"/>
    <col min="27" max="27" width="13.5703125" style="1" bestFit="1" customWidth="1"/>
    <col min="28" max="28" width="9.7109375" style="1" customWidth="1"/>
    <col min="29" max="29" width="4.7109375" style="1" customWidth="1"/>
    <col min="30" max="30" width="14.5703125" style="1" bestFit="1" customWidth="1"/>
    <col min="31" max="31" width="13" style="1" bestFit="1" customWidth="1"/>
    <col min="32" max="32" width="14.140625" style="1" customWidth="1"/>
    <col min="33" max="33" width="16.7109375" style="1" customWidth="1"/>
    <col min="34" max="34" width="16.5703125" style="1" customWidth="1"/>
  </cols>
  <sheetData>
    <row r="1" spans="1:34" ht="15.75" thickBot="1" x14ac:dyDescent="0.3"/>
    <row r="2" spans="1:34" s="4" customFormat="1" ht="15.75" thickBot="1" x14ac:dyDescent="0.3">
      <c r="A2" s="2" t="s">
        <v>0</v>
      </c>
      <c r="B2" s="47"/>
      <c r="C2" s="93" t="s">
        <v>1</v>
      </c>
      <c r="D2" s="94"/>
      <c r="E2" s="94"/>
      <c r="F2" s="94"/>
      <c r="G2" s="94"/>
      <c r="H2" s="94"/>
      <c r="I2" s="94"/>
      <c r="J2" s="95"/>
      <c r="K2" s="95"/>
      <c r="L2" s="3"/>
      <c r="M2" s="69" t="s">
        <v>2</v>
      </c>
      <c r="N2" s="70"/>
      <c r="O2" s="70"/>
      <c r="P2" s="71"/>
      <c r="Q2" s="69" t="s">
        <v>3</v>
      </c>
      <c r="R2" s="70"/>
      <c r="S2" s="70"/>
      <c r="T2" s="71"/>
      <c r="U2" s="75" t="s">
        <v>4</v>
      </c>
      <c r="V2" s="76"/>
      <c r="W2" s="76"/>
      <c r="X2" s="76"/>
      <c r="Y2" s="77"/>
      <c r="Z2" s="69" t="s">
        <v>5</v>
      </c>
      <c r="AA2" s="70"/>
      <c r="AB2" s="70"/>
      <c r="AC2" s="70"/>
      <c r="AD2" s="71"/>
      <c r="AE2" s="69" t="s">
        <v>6</v>
      </c>
      <c r="AF2" s="70"/>
      <c r="AG2" s="70"/>
      <c r="AH2" s="71"/>
    </row>
    <row r="3" spans="1:34" s="16" customFormat="1" ht="15.75" thickBot="1" x14ac:dyDescent="0.3">
      <c r="A3" s="13" t="s">
        <v>7</v>
      </c>
      <c r="B3" s="48"/>
      <c r="C3" s="96">
        <v>1</v>
      </c>
      <c r="D3" s="97"/>
      <c r="E3" s="98"/>
      <c r="F3" s="96">
        <v>2</v>
      </c>
      <c r="G3" s="97"/>
      <c r="H3" s="98"/>
      <c r="I3" s="99">
        <v>3</v>
      </c>
      <c r="J3" s="100"/>
      <c r="K3" s="99">
        <v>4</v>
      </c>
      <c r="L3" s="100"/>
      <c r="M3" s="5">
        <v>5</v>
      </c>
      <c r="N3" s="6">
        <v>6</v>
      </c>
      <c r="O3" s="23">
        <v>7</v>
      </c>
      <c r="P3" s="23">
        <v>8</v>
      </c>
      <c r="Q3" s="7">
        <v>9</v>
      </c>
      <c r="R3" s="7">
        <v>10</v>
      </c>
      <c r="S3" s="25">
        <v>11</v>
      </c>
      <c r="T3" s="26">
        <v>12</v>
      </c>
      <c r="U3" s="28">
        <v>13</v>
      </c>
      <c r="V3" s="29">
        <v>14</v>
      </c>
      <c r="W3" s="29">
        <v>15</v>
      </c>
      <c r="X3" s="78">
        <v>16</v>
      </c>
      <c r="Y3" s="79"/>
      <c r="Z3" s="31">
        <v>17</v>
      </c>
      <c r="AA3" s="33">
        <v>18</v>
      </c>
      <c r="AB3" s="82">
        <v>19</v>
      </c>
      <c r="AC3" s="83"/>
      <c r="AD3" s="25">
        <v>20</v>
      </c>
      <c r="AE3" s="25">
        <v>21</v>
      </c>
      <c r="AF3" s="26">
        <v>22</v>
      </c>
      <c r="AG3" s="14">
        <v>23</v>
      </c>
      <c r="AH3" s="15">
        <v>24</v>
      </c>
    </row>
    <row r="4" spans="1:34" s="16" customFormat="1" ht="15.75" thickBot="1" x14ac:dyDescent="0.3">
      <c r="A4" s="17" t="s">
        <v>8</v>
      </c>
      <c r="B4" s="21"/>
      <c r="C4" s="72" t="s">
        <v>109</v>
      </c>
      <c r="D4" s="73"/>
      <c r="E4" s="74"/>
      <c r="F4" s="72" t="s">
        <v>88</v>
      </c>
      <c r="G4" s="73"/>
      <c r="H4" s="74"/>
      <c r="I4" s="101" t="s">
        <v>89</v>
      </c>
      <c r="J4" s="102"/>
      <c r="K4" s="101" t="s">
        <v>90</v>
      </c>
      <c r="L4" s="102"/>
      <c r="M4" s="9" t="s">
        <v>103</v>
      </c>
      <c r="N4" s="9" t="s">
        <v>104</v>
      </c>
      <c r="O4" s="24" t="s">
        <v>105</v>
      </c>
      <c r="P4" s="24" t="s">
        <v>106</v>
      </c>
      <c r="Q4" s="10" t="s">
        <v>97</v>
      </c>
      <c r="R4" s="10" t="s">
        <v>98</v>
      </c>
      <c r="S4" s="27" t="s">
        <v>99</v>
      </c>
      <c r="T4" s="27" t="s">
        <v>100</v>
      </c>
      <c r="U4" s="30" t="s">
        <v>110</v>
      </c>
      <c r="V4" s="30" t="s">
        <v>111</v>
      </c>
      <c r="W4" s="30" t="s">
        <v>112</v>
      </c>
      <c r="X4" s="80" t="s">
        <v>113</v>
      </c>
      <c r="Y4" s="81"/>
      <c r="Z4" s="32" t="s">
        <v>38</v>
      </c>
      <c r="AA4" s="34" t="s">
        <v>39</v>
      </c>
      <c r="AB4" s="84" t="s">
        <v>40</v>
      </c>
      <c r="AC4" s="85"/>
      <c r="AD4" s="27" t="s">
        <v>41</v>
      </c>
      <c r="AE4" s="27" t="s">
        <v>42</v>
      </c>
      <c r="AF4" s="27" t="s">
        <v>43</v>
      </c>
      <c r="AG4" s="11" t="s">
        <v>44</v>
      </c>
      <c r="AH4" s="11" t="s">
        <v>45</v>
      </c>
    </row>
    <row r="5" spans="1:34" s="16" customFormat="1" ht="15.75" thickBot="1" x14ac:dyDescent="0.3">
      <c r="A5" s="17"/>
      <c r="B5" s="21"/>
      <c r="C5" s="59"/>
      <c r="D5" s="60"/>
      <c r="E5" s="61"/>
      <c r="F5" s="59"/>
      <c r="G5" s="60"/>
      <c r="H5" s="61"/>
      <c r="I5" s="59"/>
      <c r="J5" s="61"/>
      <c r="K5" s="59"/>
      <c r="L5" s="61"/>
      <c r="M5" s="22"/>
      <c r="N5" s="22"/>
      <c r="O5" s="20"/>
      <c r="P5" s="22"/>
      <c r="Q5" s="19"/>
      <c r="R5" s="22"/>
      <c r="S5" s="18"/>
      <c r="T5" s="22"/>
      <c r="U5" s="20"/>
      <c r="V5" s="22"/>
      <c r="W5" s="20"/>
      <c r="X5" s="18"/>
      <c r="Y5" s="22"/>
      <c r="Z5" s="20"/>
      <c r="AA5" s="22"/>
      <c r="AB5" s="19"/>
      <c r="AC5" s="20"/>
      <c r="AD5" s="59"/>
      <c r="AE5" s="60"/>
      <c r="AF5" s="61"/>
      <c r="AG5" s="59"/>
      <c r="AH5" s="61"/>
    </row>
    <row r="6" spans="1:34" s="37" customFormat="1" ht="75" customHeight="1" thickBot="1" x14ac:dyDescent="0.3">
      <c r="A6" s="36" t="s">
        <v>9</v>
      </c>
      <c r="B6" s="49"/>
      <c r="C6" s="86" t="s">
        <v>14</v>
      </c>
      <c r="D6" s="92"/>
      <c r="E6" s="92"/>
      <c r="F6" s="62">
        <v>8</v>
      </c>
      <c r="G6" s="112"/>
      <c r="H6" s="63"/>
      <c r="I6" s="86" t="s">
        <v>15</v>
      </c>
      <c r="J6" s="87"/>
      <c r="K6" s="62">
        <v>6</v>
      </c>
      <c r="L6" s="63"/>
      <c r="M6" s="39" t="s">
        <v>16</v>
      </c>
      <c r="N6" s="40">
        <v>8</v>
      </c>
      <c r="O6" s="40" t="s">
        <v>17</v>
      </c>
      <c r="P6" s="41">
        <v>12</v>
      </c>
      <c r="Q6" s="42" t="s">
        <v>18</v>
      </c>
      <c r="R6" s="43">
        <v>12</v>
      </c>
      <c r="S6" s="40" t="s">
        <v>19</v>
      </c>
      <c r="T6" s="42">
        <v>12</v>
      </c>
      <c r="U6" s="62" t="s">
        <v>10</v>
      </c>
      <c r="V6" s="63"/>
      <c r="W6" s="42">
        <v>18</v>
      </c>
      <c r="X6" s="62" t="s">
        <v>20</v>
      </c>
      <c r="Y6" s="63"/>
      <c r="Z6" s="42">
        <v>14</v>
      </c>
      <c r="AA6" s="41" t="s">
        <v>21</v>
      </c>
      <c r="AB6" s="62">
        <v>16</v>
      </c>
      <c r="AC6" s="63"/>
      <c r="AD6" s="64" t="s">
        <v>26</v>
      </c>
      <c r="AE6" s="66"/>
      <c r="AF6" s="44">
        <v>32</v>
      </c>
      <c r="AG6" s="110" t="s">
        <v>11</v>
      </c>
      <c r="AH6" s="67">
        <v>14</v>
      </c>
    </row>
    <row r="7" spans="1:34" s="38" customFormat="1" ht="145.5" customHeight="1" thickBot="1" x14ac:dyDescent="0.3">
      <c r="A7" s="36" t="s">
        <v>12</v>
      </c>
      <c r="B7" s="49"/>
      <c r="C7" s="86" t="s">
        <v>22</v>
      </c>
      <c r="D7" s="87"/>
      <c r="E7" s="45">
        <v>8</v>
      </c>
      <c r="F7" s="86" t="s">
        <v>23</v>
      </c>
      <c r="G7" s="87"/>
      <c r="H7" s="45">
        <v>10</v>
      </c>
      <c r="I7" s="86" t="s">
        <v>25</v>
      </c>
      <c r="J7" s="92"/>
      <c r="K7" s="92"/>
      <c r="L7" s="92"/>
      <c r="M7" s="86">
        <v>12</v>
      </c>
      <c r="N7" s="87"/>
      <c r="O7" s="40" t="s">
        <v>27</v>
      </c>
      <c r="P7" s="40">
        <v>18</v>
      </c>
      <c r="Q7" s="62" t="s">
        <v>28</v>
      </c>
      <c r="R7" s="63"/>
      <c r="S7" s="64">
        <v>18</v>
      </c>
      <c r="T7" s="66"/>
      <c r="U7" s="64" t="s">
        <v>29</v>
      </c>
      <c r="V7" s="65"/>
      <c r="W7" s="66"/>
      <c r="X7" s="64">
        <v>10</v>
      </c>
      <c r="Y7" s="66"/>
      <c r="Z7" s="64" t="s">
        <v>30</v>
      </c>
      <c r="AA7" s="65"/>
      <c r="AB7" s="66"/>
      <c r="AC7" s="64">
        <v>10</v>
      </c>
      <c r="AD7" s="66"/>
      <c r="AE7" s="46" t="s">
        <v>31</v>
      </c>
      <c r="AF7" s="44">
        <v>2</v>
      </c>
      <c r="AG7" s="111"/>
      <c r="AH7" s="68"/>
    </row>
    <row r="8" spans="1:34" s="4" customFormat="1" ht="15.75" thickBot="1" x14ac:dyDescent="0.3">
      <c r="A8" s="36" t="s">
        <v>32</v>
      </c>
      <c r="B8" s="49"/>
      <c r="C8" s="90" t="s">
        <v>24</v>
      </c>
      <c r="D8" s="91"/>
      <c r="E8" s="91"/>
      <c r="F8" s="91"/>
      <c r="G8" s="91"/>
      <c r="H8" s="91"/>
      <c r="I8" s="91"/>
      <c r="J8" s="91"/>
      <c r="K8" s="88">
        <f>F6+K6+E7+H7+6</f>
        <v>38</v>
      </c>
      <c r="L8" s="89"/>
      <c r="M8" s="90" t="s">
        <v>24</v>
      </c>
      <c r="N8" s="91"/>
      <c r="O8" s="91"/>
      <c r="P8" s="12">
        <f>N6+P6+P7+6</f>
        <v>44</v>
      </c>
      <c r="Q8" s="106" t="s">
        <v>24</v>
      </c>
      <c r="R8" s="107"/>
      <c r="S8" s="108"/>
      <c r="T8" s="35">
        <f>R6+T6+S7</f>
        <v>42</v>
      </c>
      <c r="U8" s="103" t="s">
        <v>24</v>
      </c>
      <c r="V8" s="104"/>
      <c r="W8" s="104"/>
      <c r="X8" s="75">
        <f>W6+X7+(Z6/2)</f>
        <v>35</v>
      </c>
      <c r="Y8" s="77"/>
      <c r="Z8" s="103" t="s">
        <v>24</v>
      </c>
      <c r="AA8" s="104"/>
      <c r="AB8" s="104"/>
      <c r="AC8" s="105"/>
      <c r="AD8" s="12">
        <f>Z6/2+AB6+AC7+10</f>
        <v>43</v>
      </c>
      <c r="AE8" s="90" t="s">
        <v>24</v>
      </c>
      <c r="AF8" s="91"/>
      <c r="AG8" s="109"/>
      <c r="AH8" s="8">
        <f>AF7+AH6+22</f>
        <v>38</v>
      </c>
    </row>
    <row r="9" spans="1:34" ht="15.75" thickBot="1" x14ac:dyDescent="0.3">
      <c r="A9" s="36" t="s">
        <v>33</v>
      </c>
      <c r="B9" s="49"/>
      <c r="C9" s="103" t="s">
        <v>13</v>
      </c>
      <c r="D9" s="104"/>
      <c r="E9" s="104"/>
      <c r="F9" s="104"/>
      <c r="G9" s="104"/>
      <c r="H9" s="104"/>
      <c r="I9" s="104"/>
      <c r="J9" s="104"/>
      <c r="K9" s="104"/>
      <c r="L9" s="104"/>
      <c r="M9" s="104"/>
      <c r="N9" s="104"/>
      <c r="O9" s="104"/>
      <c r="P9" s="104"/>
      <c r="Q9" s="104"/>
      <c r="R9" s="104"/>
      <c r="S9" s="104"/>
      <c r="T9" s="104"/>
      <c r="U9" s="104"/>
      <c r="V9" s="104"/>
      <c r="W9" s="104"/>
      <c r="X9" s="104"/>
      <c r="Y9" s="104"/>
      <c r="Z9" s="104"/>
      <c r="AA9" s="104"/>
      <c r="AB9" s="104"/>
      <c r="AC9" s="104"/>
      <c r="AD9" s="104"/>
      <c r="AE9" s="104"/>
      <c r="AF9" s="104"/>
      <c r="AG9" s="105"/>
      <c r="AH9" s="8">
        <f>K8+P8+T8+X8+AD8+AH8</f>
        <v>240</v>
      </c>
    </row>
    <row r="10" spans="1:34" x14ac:dyDescent="0.25">
      <c r="A10" s="37"/>
      <c r="B10" s="37"/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52"/>
      <c r="Z10" s="52"/>
      <c r="AA10" s="52"/>
      <c r="AB10" s="52"/>
      <c r="AC10" s="52"/>
      <c r="AD10" s="52"/>
      <c r="AE10" s="52"/>
      <c r="AF10" s="52"/>
      <c r="AG10" s="52"/>
      <c r="AH10" s="53"/>
    </row>
    <row r="11" spans="1:34" x14ac:dyDescent="0.25">
      <c r="A11" s="37"/>
      <c r="B11" s="37"/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2"/>
      <c r="R11" s="52"/>
      <c r="S11" s="52"/>
      <c r="T11" s="52"/>
      <c r="U11" s="52"/>
      <c r="V11" s="52"/>
      <c r="W11" s="52"/>
      <c r="X11" s="52"/>
      <c r="Y11" s="52"/>
      <c r="Z11" s="52"/>
      <c r="AA11" s="52"/>
      <c r="AB11" s="52"/>
      <c r="AC11" s="52"/>
      <c r="AD11" s="52"/>
      <c r="AE11" s="52"/>
      <c r="AF11" s="52"/>
      <c r="AG11" s="52"/>
      <c r="AH11" s="53"/>
    </row>
    <row r="12" spans="1:34" x14ac:dyDescent="0.25">
      <c r="A12" s="37"/>
      <c r="B12" s="37"/>
      <c r="C12" s="52"/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52"/>
      <c r="W12" s="52"/>
      <c r="X12" s="52"/>
      <c r="Y12" s="52"/>
      <c r="Z12" s="52"/>
      <c r="AA12" s="52"/>
      <c r="AB12" s="52"/>
      <c r="AC12" s="52"/>
      <c r="AD12" s="52"/>
      <c r="AE12" s="52"/>
      <c r="AF12" s="52"/>
      <c r="AG12" s="52"/>
      <c r="AH12" s="53"/>
    </row>
    <row r="14" spans="1:34" ht="21" x14ac:dyDescent="0.25">
      <c r="C14" s="113" t="s">
        <v>115</v>
      </c>
      <c r="D14" s="113"/>
      <c r="E14" s="113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</row>
    <row r="15" spans="1:34" ht="21" x14ac:dyDescent="0.25">
      <c r="C15" s="55" t="s">
        <v>116</v>
      </c>
      <c r="D15" s="55"/>
      <c r="E15" s="55"/>
      <c r="F15" s="55"/>
      <c r="G15" s="55"/>
      <c r="H15" s="55"/>
      <c r="I15" s="55"/>
      <c r="J15" s="54"/>
      <c r="K15" s="54"/>
      <c r="L15" s="54"/>
      <c r="M15" s="54"/>
      <c r="N15" s="54"/>
      <c r="O15" s="54"/>
      <c r="P15" s="54"/>
    </row>
  </sheetData>
  <mergeCells count="54">
    <mergeCell ref="AE2:AH2"/>
    <mergeCell ref="AB3:AC3"/>
    <mergeCell ref="C2:K2"/>
    <mergeCell ref="M2:P2"/>
    <mergeCell ref="Q2:T2"/>
    <mergeCell ref="U2:Y2"/>
    <mergeCell ref="Z2:AD2"/>
    <mergeCell ref="C3:E3"/>
    <mergeCell ref="F3:H3"/>
    <mergeCell ref="I3:J3"/>
    <mergeCell ref="K3:L3"/>
    <mergeCell ref="X3:Y3"/>
    <mergeCell ref="AG5:AH5"/>
    <mergeCell ref="C4:E4"/>
    <mergeCell ref="F4:H4"/>
    <mergeCell ref="I4:J4"/>
    <mergeCell ref="K4:L4"/>
    <mergeCell ref="X4:Y4"/>
    <mergeCell ref="AB4:AC4"/>
    <mergeCell ref="C5:E5"/>
    <mergeCell ref="F5:H5"/>
    <mergeCell ref="I5:J5"/>
    <mergeCell ref="K5:L5"/>
    <mergeCell ref="AD5:AF5"/>
    <mergeCell ref="AB6:AC6"/>
    <mergeCell ref="AD6:AE6"/>
    <mergeCell ref="AG6:AG7"/>
    <mergeCell ref="AH6:AH7"/>
    <mergeCell ref="C7:D7"/>
    <mergeCell ref="F7:G7"/>
    <mergeCell ref="I7:L7"/>
    <mergeCell ref="M7:N7"/>
    <mergeCell ref="Q7:R7"/>
    <mergeCell ref="S7:T7"/>
    <mergeCell ref="C6:E6"/>
    <mergeCell ref="F6:H6"/>
    <mergeCell ref="I6:J6"/>
    <mergeCell ref="K6:L6"/>
    <mergeCell ref="U6:V6"/>
    <mergeCell ref="X6:Y6"/>
    <mergeCell ref="C14:E14"/>
    <mergeCell ref="Z8:AC8"/>
    <mergeCell ref="AE8:AG8"/>
    <mergeCell ref="C9:AG9"/>
    <mergeCell ref="U7:W7"/>
    <mergeCell ref="X7:Y7"/>
    <mergeCell ref="Z7:AB7"/>
    <mergeCell ref="AC7:AD7"/>
    <mergeCell ref="C8:J8"/>
    <mergeCell ref="K8:L8"/>
    <mergeCell ref="M8:O8"/>
    <mergeCell ref="Q8:S8"/>
    <mergeCell ref="U8:W8"/>
    <mergeCell ref="X8:Y8"/>
  </mergeCells>
  <pageMargins left="0.7" right="0.7" top="0.75" bottom="0.75" header="0.3" footer="0.3"/>
  <pageSetup paperSize="9" scale="34" orientation="landscape" horizontalDpi="0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90C853-8074-4E23-907B-3596CBE1B6B3}">
  <sheetPr>
    <pageSetUpPr fitToPage="1"/>
  </sheetPr>
  <dimension ref="A1:AH15"/>
  <sheetViews>
    <sheetView topLeftCell="P1" workbookViewId="0">
      <selection activeCell="A14" sqref="A14:XFD15"/>
    </sheetView>
  </sheetViews>
  <sheetFormatPr defaultColWidth="10.140625" defaultRowHeight="15" x14ac:dyDescent="0.25"/>
  <cols>
    <col min="1" max="1" width="14.42578125" bestFit="1" customWidth="1"/>
    <col min="2" max="2" width="4.7109375" customWidth="1"/>
    <col min="3" max="3" width="10.7109375" style="1" bestFit="1" customWidth="1"/>
    <col min="4" max="4" width="7" style="1" customWidth="1"/>
    <col min="5" max="5" width="2" style="1" bestFit="1" customWidth="1"/>
    <col min="6" max="6" width="5.85546875" style="1" customWidth="1"/>
    <col min="7" max="7" width="8" style="1" customWidth="1"/>
    <col min="8" max="8" width="2.7109375" style="1" bestFit="1" customWidth="1"/>
    <col min="9" max="9" width="9.5703125" style="1" customWidth="1"/>
    <col min="10" max="11" width="6.140625" style="1" customWidth="1"/>
    <col min="12" max="12" width="10.42578125" style="1" customWidth="1"/>
    <col min="13" max="13" width="12" style="1" bestFit="1" customWidth="1"/>
    <col min="14" max="14" width="15.7109375" style="1" customWidth="1"/>
    <col min="15" max="15" width="15" style="1" bestFit="1" customWidth="1"/>
    <col min="16" max="16" width="15" style="1" customWidth="1"/>
    <col min="17" max="17" width="13" style="1" customWidth="1"/>
    <col min="18" max="18" width="16.7109375" style="1" customWidth="1"/>
    <col min="19" max="19" width="14.5703125" style="1" customWidth="1"/>
    <col min="20" max="20" width="17.42578125" style="1" customWidth="1"/>
    <col min="21" max="21" width="14" style="1" customWidth="1"/>
    <col min="22" max="22" width="14.140625" style="1" customWidth="1"/>
    <col min="23" max="23" width="15.5703125" style="1" customWidth="1"/>
    <col min="24" max="24" width="8.28515625" style="1" customWidth="1"/>
    <col min="25" max="25" width="8.140625" style="1" customWidth="1"/>
    <col min="26" max="26" width="13" style="1" customWidth="1"/>
    <col min="27" max="27" width="13.5703125" style="1" bestFit="1" customWidth="1"/>
    <col min="28" max="28" width="9.7109375" style="1" customWidth="1"/>
    <col min="29" max="29" width="4.7109375" style="1" customWidth="1"/>
    <col min="30" max="30" width="14.5703125" style="1" bestFit="1" customWidth="1"/>
    <col min="31" max="31" width="13" style="1" bestFit="1" customWidth="1"/>
    <col min="32" max="32" width="14.140625" style="1" customWidth="1"/>
    <col min="33" max="33" width="16.7109375" style="1" customWidth="1"/>
    <col min="34" max="34" width="16.5703125" style="1" customWidth="1"/>
  </cols>
  <sheetData>
    <row r="1" spans="1:34" ht="15.75" thickBot="1" x14ac:dyDescent="0.3"/>
    <row r="2" spans="1:34" s="4" customFormat="1" ht="15.75" thickBot="1" x14ac:dyDescent="0.3">
      <c r="A2" s="2" t="s">
        <v>0</v>
      </c>
      <c r="B2" s="47"/>
      <c r="C2" s="93" t="s">
        <v>1</v>
      </c>
      <c r="D2" s="94"/>
      <c r="E2" s="94"/>
      <c r="F2" s="94"/>
      <c r="G2" s="94"/>
      <c r="H2" s="94"/>
      <c r="I2" s="94"/>
      <c r="J2" s="95"/>
      <c r="K2" s="95"/>
      <c r="L2" s="3"/>
      <c r="M2" s="69" t="s">
        <v>2</v>
      </c>
      <c r="N2" s="70"/>
      <c r="O2" s="70"/>
      <c r="P2" s="71"/>
      <c r="Q2" s="69" t="s">
        <v>3</v>
      </c>
      <c r="R2" s="70"/>
      <c r="S2" s="70"/>
      <c r="T2" s="71"/>
      <c r="U2" s="75" t="s">
        <v>4</v>
      </c>
      <c r="V2" s="76"/>
      <c r="W2" s="76"/>
      <c r="X2" s="76"/>
      <c r="Y2" s="77"/>
      <c r="Z2" s="69" t="s">
        <v>5</v>
      </c>
      <c r="AA2" s="70"/>
      <c r="AB2" s="70"/>
      <c r="AC2" s="70"/>
      <c r="AD2" s="71"/>
      <c r="AE2" s="69" t="s">
        <v>6</v>
      </c>
      <c r="AF2" s="70"/>
      <c r="AG2" s="70"/>
      <c r="AH2" s="71"/>
    </row>
    <row r="3" spans="1:34" s="16" customFormat="1" ht="15.75" thickBot="1" x14ac:dyDescent="0.3">
      <c r="A3" s="13" t="s">
        <v>7</v>
      </c>
      <c r="B3" s="48"/>
      <c r="C3" s="96">
        <v>1</v>
      </c>
      <c r="D3" s="97"/>
      <c r="E3" s="98"/>
      <c r="F3" s="96">
        <v>2</v>
      </c>
      <c r="G3" s="97"/>
      <c r="H3" s="98"/>
      <c r="I3" s="99">
        <v>3</v>
      </c>
      <c r="J3" s="100"/>
      <c r="K3" s="99">
        <v>4</v>
      </c>
      <c r="L3" s="100"/>
      <c r="M3" s="5">
        <v>5</v>
      </c>
      <c r="N3" s="6">
        <v>6</v>
      </c>
      <c r="O3" s="23">
        <v>7</v>
      </c>
      <c r="P3" s="23">
        <v>8</v>
      </c>
      <c r="Q3" s="7">
        <v>9</v>
      </c>
      <c r="R3" s="7">
        <v>10</v>
      </c>
      <c r="S3" s="25">
        <v>11</v>
      </c>
      <c r="T3" s="26">
        <v>12</v>
      </c>
      <c r="U3" s="28">
        <v>13</v>
      </c>
      <c r="V3" s="29">
        <v>14</v>
      </c>
      <c r="W3" s="29">
        <v>15</v>
      </c>
      <c r="X3" s="78">
        <v>16</v>
      </c>
      <c r="Y3" s="79"/>
      <c r="Z3" s="31">
        <v>17</v>
      </c>
      <c r="AA3" s="33">
        <v>18</v>
      </c>
      <c r="AB3" s="82">
        <v>19</v>
      </c>
      <c r="AC3" s="83"/>
      <c r="AD3" s="25">
        <v>20</v>
      </c>
      <c r="AE3" s="25">
        <v>21</v>
      </c>
      <c r="AF3" s="26">
        <v>22</v>
      </c>
      <c r="AG3" s="14">
        <v>23</v>
      </c>
      <c r="AH3" s="15">
        <v>24</v>
      </c>
    </row>
    <row r="4" spans="1:34" s="16" customFormat="1" ht="15.75" thickBot="1" x14ac:dyDescent="0.3">
      <c r="A4" s="17" t="s">
        <v>8</v>
      </c>
      <c r="B4" s="21"/>
      <c r="C4" s="72" t="s">
        <v>103</v>
      </c>
      <c r="D4" s="73"/>
      <c r="E4" s="74"/>
      <c r="F4" s="72" t="s">
        <v>104</v>
      </c>
      <c r="G4" s="73"/>
      <c r="H4" s="74"/>
      <c r="I4" s="101" t="s">
        <v>105</v>
      </c>
      <c r="J4" s="102"/>
      <c r="K4" s="101" t="s">
        <v>106</v>
      </c>
      <c r="L4" s="102"/>
      <c r="M4" s="9" t="s">
        <v>34</v>
      </c>
      <c r="N4" s="9" t="s">
        <v>35</v>
      </c>
      <c r="O4" s="24" t="s">
        <v>107</v>
      </c>
      <c r="P4" s="24" t="s">
        <v>37</v>
      </c>
      <c r="Q4" s="10" t="s">
        <v>38</v>
      </c>
      <c r="R4" s="10" t="s">
        <v>39</v>
      </c>
      <c r="S4" s="27" t="s">
        <v>40</v>
      </c>
      <c r="T4" s="27" t="s">
        <v>41</v>
      </c>
      <c r="U4" s="30" t="s">
        <v>42</v>
      </c>
      <c r="V4" s="30" t="s">
        <v>43</v>
      </c>
      <c r="W4" s="30" t="s">
        <v>44</v>
      </c>
      <c r="X4" s="80" t="s">
        <v>45</v>
      </c>
      <c r="Y4" s="81"/>
      <c r="Z4" s="32" t="s">
        <v>46</v>
      </c>
      <c r="AA4" s="34" t="s">
        <v>47</v>
      </c>
      <c r="AB4" s="84" t="s">
        <v>48</v>
      </c>
      <c r="AC4" s="85"/>
      <c r="AD4" s="27" t="s">
        <v>63</v>
      </c>
      <c r="AE4" s="27" t="s">
        <v>49</v>
      </c>
      <c r="AF4" s="27" t="s">
        <v>51</v>
      </c>
      <c r="AG4" s="11" t="s">
        <v>52</v>
      </c>
      <c r="AH4" s="11" t="s">
        <v>53</v>
      </c>
    </row>
    <row r="5" spans="1:34" s="16" customFormat="1" ht="15.75" thickBot="1" x14ac:dyDescent="0.3">
      <c r="A5" s="17"/>
      <c r="B5" s="21"/>
      <c r="C5" s="59"/>
      <c r="D5" s="60"/>
      <c r="E5" s="61"/>
      <c r="F5" s="59"/>
      <c r="G5" s="60"/>
      <c r="H5" s="61"/>
      <c r="I5" s="59"/>
      <c r="J5" s="61"/>
      <c r="K5" s="59"/>
      <c r="L5" s="61"/>
      <c r="M5" s="22"/>
      <c r="N5" s="22"/>
      <c r="O5" s="20"/>
      <c r="P5" s="22"/>
      <c r="Q5" s="19"/>
      <c r="R5" s="22"/>
      <c r="S5" s="18"/>
      <c r="T5" s="22"/>
      <c r="U5" s="20"/>
      <c r="V5" s="22"/>
      <c r="W5" s="20"/>
      <c r="X5" s="18"/>
      <c r="Y5" s="22"/>
      <c r="Z5" s="20"/>
      <c r="AA5" s="22"/>
      <c r="AB5" s="19"/>
      <c r="AC5" s="20"/>
      <c r="AD5" s="59"/>
      <c r="AE5" s="60"/>
      <c r="AF5" s="61"/>
      <c r="AG5" s="59"/>
      <c r="AH5" s="61"/>
    </row>
    <row r="6" spans="1:34" s="37" customFormat="1" ht="75" customHeight="1" thickBot="1" x14ac:dyDescent="0.3">
      <c r="A6" s="36" t="s">
        <v>9</v>
      </c>
      <c r="B6" s="49"/>
      <c r="C6" s="86" t="s">
        <v>14</v>
      </c>
      <c r="D6" s="92"/>
      <c r="E6" s="92"/>
      <c r="F6" s="62">
        <v>8</v>
      </c>
      <c r="G6" s="112"/>
      <c r="H6" s="63"/>
      <c r="I6" s="86" t="s">
        <v>15</v>
      </c>
      <c r="J6" s="87"/>
      <c r="K6" s="62">
        <v>6</v>
      </c>
      <c r="L6" s="63"/>
      <c r="M6" s="39" t="s">
        <v>16</v>
      </c>
      <c r="N6" s="40">
        <v>8</v>
      </c>
      <c r="O6" s="40" t="s">
        <v>17</v>
      </c>
      <c r="P6" s="41">
        <v>12</v>
      </c>
      <c r="Q6" s="42" t="s">
        <v>18</v>
      </c>
      <c r="R6" s="43">
        <v>12</v>
      </c>
      <c r="S6" s="40" t="s">
        <v>19</v>
      </c>
      <c r="T6" s="42">
        <v>12</v>
      </c>
      <c r="U6" s="62" t="s">
        <v>10</v>
      </c>
      <c r="V6" s="63"/>
      <c r="W6" s="42">
        <v>18</v>
      </c>
      <c r="X6" s="62" t="s">
        <v>20</v>
      </c>
      <c r="Y6" s="63"/>
      <c r="Z6" s="42">
        <v>14</v>
      </c>
      <c r="AA6" s="41" t="s">
        <v>21</v>
      </c>
      <c r="AB6" s="62">
        <v>16</v>
      </c>
      <c r="AC6" s="63"/>
      <c r="AD6" s="64" t="s">
        <v>26</v>
      </c>
      <c r="AE6" s="66"/>
      <c r="AF6" s="44">
        <v>32</v>
      </c>
      <c r="AG6" s="110" t="s">
        <v>11</v>
      </c>
      <c r="AH6" s="67">
        <v>14</v>
      </c>
    </row>
    <row r="7" spans="1:34" s="38" customFormat="1" ht="145.5" customHeight="1" thickBot="1" x14ac:dyDescent="0.3">
      <c r="A7" s="36" t="s">
        <v>12</v>
      </c>
      <c r="B7" s="49"/>
      <c r="C7" s="86" t="s">
        <v>22</v>
      </c>
      <c r="D7" s="87"/>
      <c r="E7" s="45">
        <v>8</v>
      </c>
      <c r="F7" s="86" t="s">
        <v>23</v>
      </c>
      <c r="G7" s="87"/>
      <c r="H7" s="45">
        <v>10</v>
      </c>
      <c r="I7" s="86" t="s">
        <v>25</v>
      </c>
      <c r="J7" s="92"/>
      <c r="K7" s="92"/>
      <c r="L7" s="92"/>
      <c r="M7" s="86">
        <v>12</v>
      </c>
      <c r="N7" s="87"/>
      <c r="O7" s="40" t="s">
        <v>27</v>
      </c>
      <c r="P7" s="40">
        <v>18</v>
      </c>
      <c r="Q7" s="62" t="s">
        <v>28</v>
      </c>
      <c r="R7" s="63"/>
      <c r="S7" s="64">
        <v>18</v>
      </c>
      <c r="T7" s="66"/>
      <c r="U7" s="64" t="s">
        <v>29</v>
      </c>
      <c r="V7" s="65"/>
      <c r="W7" s="66"/>
      <c r="X7" s="64">
        <v>10</v>
      </c>
      <c r="Y7" s="66"/>
      <c r="Z7" s="64" t="s">
        <v>30</v>
      </c>
      <c r="AA7" s="65"/>
      <c r="AB7" s="66"/>
      <c r="AC7" s="64">
        <v>10</v>
      </c>
      <c r="AD7" s="66"/>
      <c r="AE7" s="46" t="s">
        <v>31</v>
      </c>
      <c r="AF7" s="44">
        <v>2</v>
      </c>
      <c r="AG7" s="111"/>
      <c r="AH7" s="68"/>
    </row>
    <row r="8" spans="1:34" s="4" customFormat="1" ht="15.75" thickBot="1" x14ac:dyDescent="0.3">
      <c r="A8" s="36" t="s">
        <v>32</v>
      </c>
      <c r="B8" s="49"/>
      <c r="C8" s="90" t="s">
        <v>24</v>
      </c>
      <c r="D8" s="91"/>
      <c r="E8" s="91"/>
      <c r="F8" s="91"/>
      <c r="G8" s="91"/>
      <c r="H8" s="91"/>
      <c r="I8" s="91"/>
      <c r="J8" s="91"/>
      <c r="K8" s="88">
        <f>F6+K6+E7+H7+6</f>
        <v>38</v>
      </c>
      <c r="L8" s="89"/>
      <c r="M8" s="90" t="s">
        <v>24</v>
      </c>
      <c r="N8" s="91"/>
      <c r="O8" s="91"/>
      <c r="P8" s="12">
        <f>N6+P6+P7+6</f>
        <v>44</v>
      </c>
      <c r="Q8" s="106" t="s">
        <v>24</v>
      </c>
      <c r="R8" s="107"/>
      <c r="S8" s="108"/>
      <c r="T8" s="35">
        <f>R6+T6+S7</f>
        <v>42</v>
      </c>
      <c r="U8" s="103" t="s">
        <v>24</v>
      </c>
      <c r="V8" s="104"/>
      <c r="W8" s="104"/>
      <c r="X8" s="75">
        <f>W6+X7+(Z6/2)</f>
        <v>35</v>
      </c>
      <c r="Y8" s="77"/>
      <c r="Z8" s="103" t="s">
        <v>24</v>
      </c>
      <c r="AA8" s="104"/>
      <c r="AB8" s="104"/>
      <c r="AC8" s="105"/>
      <c r="AD8" s="12">
        <f>Z6/2+AB6+AC7+10</f>
        <v>43</v>
      </c>
      <c r="AE8" s="90" t="s">
        <v>24</v>
      </c>
      <c r="AF8" s="91"/>
      <c r="AG8" s="109"/>
      <c r="AH8" s="8">
        <f>AF7+AH6+22</f>
        <v>38</v>
      </c>
    </row>
    <row r="9" spans="1:34" ht="15.75" thickBot="1" x14ac:dyDescent="0.3">
      <c r="A9" s="36" t="s">
        <v>33</v>
      </c>
      <c r="B9" s="49"/>
      <c r="C9" s="103" t="s">
        <v>13</v>
      </c>
      <c r="D9" s="104"/>
      <c r="E9" s="104"/>
      <c r="F9" s="104"/>
      <c r="G9" s="104"/>
      <c r="H9" s="104"/>
      <c r="I9" s="104"/>
      <c r="J9" s="104"/>
      <c r="K9" s="104"/>
      <c r="L9" s="104"/>
      <c r="M9" s="104"/>
      <c r="N9" s="104"/>
      <c r="O9" s="104"/>
      <c r="P9" s="104"/>
      <c r="Q9" s="104"/>
      <c r="R9" s="104"/>
      <c r="S9" s="104"/>
      <c r="T9" s="104"/>
      <c r="U9" s="104"/>
      <c r="V9" s="104"/>
      <c r="W9" s="104"/>
      <c r="X9" s="104"/>
      <c r="Y9" s="104"/>
      <c r="Z9" s="104"/>
      <c r="AA9" s="104"/>
      <c r="AB9" s="104"/>
      <c r="AC9" s="104"/>
      <c r="AD9" s="104"/>
      <c r="AE9" s="104"/>
      <c r="AF9" s="104"/>
      <c r="AG9" s="105"/>
      <c r="AH9" s="8">
        <f>K8+P8+T8+X8+AD8+AH8</f>
        <v>240</v>
      </c>
    </row>
    <row r="10" spans="1:34" x14ac:dyDescent="0.25">
      <c r="A10" s="37"/>
      <c r="B10" s="37"/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52"/>
      <c r="Z10" s="52"/>
      <c r="AA10" s="52"/>
      <c r="AB10" s="52"/>
      <c r="AC10" s="52"/>
      <c r="AD10" s="52"/>
      <c r="AE10" s="52"/>
      <c r="AF10" s="52"/>
      <c r="AG10" s="52"/>
      <c r="AH10" s="53"/>
    </row>
    <row r="11" spans="1:34" x14ac:dyDescent="0.25">
      <c r="A11" s="37"/>
      <c r="B11" s="37"/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2"/>
      <c r="R11" s="52"/>
      <c r="S11" s="52"/>
      <c r="T11" s="52"/>
      <c r="U11" s="52"/>
      <c r="V11" s="52"/>
      <c r="W11" s="52"/>
      <c r="X11" s="52"/>
      <c r="Y11" s="52"/>
      <c r="Z11" s="52"/>
      <c r="AA11" s="52"/>
      <c r="AB11" s="52"/>
      <c r="AC11" s="52"/>
      <c r="AD11" s="52"/>
      <c r="AE11" s="52"/>
      <c r="AF11" s="52"/>
      <c r="AG11" s="52"/>
      <c r="AH11" s="53"/>
    </row>
    <row r="12" spans="1:34" x14ac:dyDescent="0.25">
      <c r="A12" s="37"/>
      <c r="B12" s="37"/>
      <c r="C12" s="52"/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52"/>
      <c r="W12" s="52"/>
      <c r="X12" s="52"/>
      <c r="Y12" s="52"/>
      <c r="Z12" s="52"/>
      <c r="AA12" s="52"/>
      <c r="AB12" s="52"/>
      <c r="AC12" s="52"/>
      <c r="AD12" s="52"/>
      <c r="AE12" s="52"/>
      <c r="AF12" s="52"/>
      <c r="AG12" s="52"/>
      <c r="AH12" s="53"/>
    </row>
    <row r="14" spans="1:34" ht="23.25" x14ac:dyDescent="0.25">
      <c r="B14" s="58" t="s">
        <v>115</v>
      </c>
      <c r="C14" s="58"/>
      <c r="D14" s="58"/>
      <c r="E14" s="50"/>
      <c r="F14" s="50"/>
      <c r="G14" s="50"/>
      <c r="H14" s="50"/>
      <c r="I14" s="50"/>
      <c r="J14" s="50"/>
      <c r="K14" s="50"/>
      <c r="AA14"/>
      <c r="AB14"/>
      <c r="AC14"/>
      <c r="AD14"/>
      <c r="AE14"/>
      <c r="AF14"/>
      <c r="AG14"/>
      <c r="AH14"/>
    </row>
    <row r="15" spans="1:34" ht="23.25" x14ac:dyDescent="0.25">
      <c r="B15" s="58" t="s">
        <v>118</v>
      </c>
      <c r="C15" s="51"/>
      <c r="D15" s="51"/>
      <c r="E15" s="51"/>
      <c r="F15" s="51"/>
      <c r="G15" s="51"/>
      <c r="H15" s="51"/>
      <c r="I15" s="50"/>
      <c r="J15" s="50"/>
      <c r="K15" s="50"/>
      <c r="AA15"/>
      <c r="AB15"/>
      <c r="AC15"/>
      <c r="AD15"/>
      <c r="AE15"/>
      <c r="AF15"/>
      <c r="AG15"/>
      <c r="AH15"/>
    </row>
  </sheetData>
  <mergeCells count="53">
    <mergeCell ref="Z8:AC8"/>
    <mergeCell ref="AE8:AG8"/>
    <mergeCell ref="C9:AG9"/>
    <mergeCell ref="U7:W7"/>
    <mergeCell ref="X7:Y7"/>
    <mergeCell ref="Z7:AB7"/>
    <mergeCell ref="AC7:AD7"/>
    <mergeCell ref="C8:J8"/>
    <mergeCell ref="K8:L8"/>
    <mergeCell ref="M8:O8"/>
    <mergeCell ref="Q8:S8"/>
    <mergeCell ref="U8:W8"/>
    <mergeCell ref="X8:Y8"/>
    <mergeCell ref="AB6:AC6"/>
    <mergeCell ref="AD6:AE6"/>
    <mergeCell ref="AG6:AG7"/>
    <mergeCell ref="AH6:AH7"/>
    <mergeCell ref="C7:D7"/>
    <mergeCell ref="F7:G7"/>
    <mergeCell ref="I7:L7"/>
    <mergeCell ref="M7:N7"/>
    <mergeCell ref="Q7:R7"/>
    <mergeCell ref="S7:T7"/>
    <mergeCell ref="C6:E6"/>
    <mergeCell ref="F6:H6"/>
    <mergeCell ref="I6:J6"/>
    <mergeCell ref="K6:L6"/>
    <mergeCell ref="U6:V6"/>
    <mergeCell ref="X6:Y6"/>
    <mergeCell ref="AG5:AH5"/>
    <mergeCell ref="C4:E4"/>
    <mergeCell ref="F4:H4"/>
    <mergeCell ref="I4:J4"/>
    <mergeCell ref="K4:L4"/>
    <mergeCell ref="X4:Y4"/>
    <mergeCell ref="AB4:AC4"/>
    <mergeCell ref="C5:E5"/>
    <mergeCell ref="F5:H5"/>
    <mergeCell ref="I5:J5"/>
    <mergeCell ref="K5:L5"/>
    <mergeCell ref="AD5:AF5"/>
    <mergeCell ref="AE2:AH2"/>
    <mergeCell ref="AB3:AC3"/>
    <mergeCell ref="C2:K2"/>
    <mergeCell ref="M2:P2"/>
    <mergeCell ref="Q2:T2"/>
    <mergeCell ref="U2:Y2"/>
    <mergeCell ref="Z2:AD2"/>
    <mergeCell ref="C3:E3"/>
    <mergeCell ref="F3:H3"/>
    <mergeCell ref="I3:J3"/>
    <mergeCell ref="K3:L3"/>
    <mergeCell ref="X3:Y3"/>
  </mergeCells>
  <pageMargins left="0.7" right="0.7" top="0.75" bottom="0.75" header="0.3" footer="0.3"/>
  <pageSetup paperSize="9" scale="34" fitToHeight="0" orientation="landscape" horizontalDpi="0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4F0910-8E42-4693-8DF9-13797DD7D0DF}">
  <sheetPr>
    <pageSetUpPr fitToPage="1"/>
  </sheetPr>
  <dimension ref="A1:AH15"/>
  <sheetViews>
    <sheetView workbookViewId="0">
      <selection activeCell="C14" sqref="C14:Q15"/>
    </sheetView>
  </sheetViews>
  <sheetFormatPr defaultColWidth="10.140625" defaultRowHeight="15" x14ac:dyDescent="0.25"/>
  <cols>
    <col min="1" max="1" width="14.42578125" bestFit="1" customWidth="1"/>
    <col min="2" max="2" width="4.7109375" customWidth="1"/>
    <col min="3" max="3" width="10.7109375" style="1" bestFit="1" customWidth="1"/>
    <col min="4" max="4" width="7" style="1" customWidth="1"/>
    <col min="5" max="5" width="2" style="1" bestFit="1" customWidth="1"/>
    <col min="6" max="6" width="5.85546875" style="1" customWidth="1"/>
    <col min="7" max="7" width="8" style="1" customWidth="1"/>
    <col min="8" max="8" width="2.7109375" style="1" bestFit="1" customWidth="1"/>
    <col min="9" max="9" width="9.5703125" style="1" customWidth="1"/>
    <col min="10" max="11" width="6.140625" style="1" customWidth="1"/>
    <col min="12" max="12" width="10.42578125" style="1" customWidth="1"/>
    <col min="13" max="13" width="12" style="1" bestFit="1" customWidth="1"/>
    <col min="14" max="14" width="15.7109375" style="1" customWidth="1"/>
    <col min="15" max="15" width="15" style="1" bestFit="1" customWidth="1"/>
    <col min="16" max="16" width="15" style="1" customWidth="1"/>
    <col min="17" max="17" width="13" style="1" customWidth="1"/>
    <col min="18" max="18" width="16.7109375" style="1" customWidth="1"/>
    <col min="19" max="19" width="14.5703125" style="1" customWidth="1"/>
    <col min="20" max="20" width="17.42578125" style="1" customWidth="1"/>
    <col min="21" max="21" width="14" style="1" customWidth="1"/>
    <col min="22" max="22" width="14.140625" style="1" customWidth="1"/>
    <col min="23" max="23" width="15.5703125" style="1" customWidth="1"/>
    <col min="24" max="24" width="8.28515625" style="1" customWidth="1"/>
    <col min="25" max="25" width="8.140625" style="1" customWidth="1"/>
    <col min="26" max="26" width="13" style="1" customWidth="1"/>
    <col min="27" max="27" width="13.5703125" style="1" bestFit="1" customWidth="1"/>
    <col min="28" max="28" width="9.7109375" style="1" customWidth="1"/>
    <col min="29" max="29" width="4.7109375" style="1" customWidth="1"/>
    <col min="30" max="30" width="14.5703125" style="1" bestFit="1" customWidth="1"/>
    <col min="31" max="31" width="13" style="1" bestFit="1" customWidth="1"/>
    <col min="32" max="32" width="14.140625" style="1" customWidth="1"/>
    <col min="33" max="33" width="16.7109375" style="1" customWidth="1"/>
    <col min="34" max="34" width="16.5703125" style="1" customWidth="1"/>
  </cols>
  <sheetData>
    <row r="1" spans="1:34" ht="15.75" thickBot="1" x14ac:dyDescent="0.3"/>
    <row r="2" spans="1:34" s="4" customFormat="1" ht="15.75" thickBot="1" x14ac:dyDescent="0.3">
      <c r="A2" s="2" t="s">
        <v>0</v>
      </c>
      <c r="B2" s="47"/>
      <c r="C2" s="93" t="s">
        <v>1</v>
      </c>
      <c r="D2" s="94"/>
      <c r="E2" s="94"/>
      <c r="F2" s="94"/>
      <c r="G2" s="94"/>
      <c r="H2" s="94"/>
      <c r="I2" s="94"/>
      <c r="J2" s="95"/>
      <c r="K2" s="95"/>
      <c r="L2" s="3"/>
      <c r="M2" s="69" t="s">
        <v>2</v>
      </c>
      <c r="N2" s="70"/>
      <c r="O2" s="70"/>
      <c r="P2" s="71"/>
      <c r="Q2" s="69" t="s">
        <v>3</v>
      </c>
      <c r="R2" s="70"/>
      <c r="S2" s="70"/>
      <c r="T2" s="71"/>
      <c r="U2" s="75" t="s">
        <v>4</v>
      </c>
      <c r="V2" s="76"/>
      <c r="W2" s="76"/>
      <c r="X2" s="76"/>
      <c r="Y2" s="77"/>
      <c r="Z2" s="69" t="s">
        <v>5</v>
      </c>
      <c r="AA2" s="70"/>
      <c r="AB2" s="70"/>
      <c r="AC2" s="70"/>
      <c r="AD2" s="71"/>
      <c r="AE2" s="69" t="s">
        <v>6</v>
      </c>
      <c r="AF2" s="70"/>
      <c r="AG2" s="70"/>
      <c r="AH2" s="71"/>
    </row>
    <row r="3" spans="1:34" s="16" customFormat="1" ht="15.75" thickBot="1" x14ac:dyDescent="0.3">
      <c r="A3" s="13" t="s">
        <v>7</v>
      </c>
      <c r="B3" s="48"/>
      <c r="C3" s="96">
        <v>1</v>
      </c>
      <c r="D3" s="97"/>
      <c r="E3" s="98"/>
      <c r="F3" s="96">
        <v>2</v>
      </c>
      <c r="G3" s="97"/>
      <c r="H3" s="98"/>
      <c r="I3" s="99">
        <v>3</v>
      </c>
      <c r="J3" s="100"/>
      <c r="K3" s="99">
        <v>4</v>
      </c>
      <c r="L3" s="100"/>
      <c r="M3" s="5">
        <v>5</v>
      </c>
      <c r="N3" s="6">
        <v>6</v>
      </c>
      <c r="O3" s="23">
        <v>7</v>
      </c>
      <c r="P3" s="23">
        <v>8</v>
      </c>
      <c r="Q3" s="7">
        <v>9</v>
      </c>
      <c r="R3" s="7">
        <v>10</v>
      </c>
      <c r="S3" s="25">
        <v>11</v>
      </c>
      <c r="T3" s="26">
        <v>12</v>
      </c>
      <c r="U3" s="28">
        <v>13</v>
      </c>
      <c r="V3" s="29">
        <v>14</v>
      </c>
      <c r="W3" s="29">
        <v>15</v>
      </c>
      <c r="X3" s="78">
        <v>16</v>
      </c>
      <c r="Y3" s="79"/>
      <c r="Z3" s="31">
        <v>17</v>
      </c>
      <c r="AA3" s="33">
        <v>18</v>
      </c>
      <c r="AB3" s="82">
        <v>19</v>
      </c>
      <c r="AC3" s="83"/>
      <c r="AD3" s="25">
        <v>20</v>
      </c>
      <c r="AE3" s="25">
        <v>21</v>
      </c>
      <c r="AF3" s="26">
        <v>22</v>
      </c>
      <c r="AG3" s="14">
        <v>23</v>
      </c>
      <c r="AH3" s="15">
        <v>24</v>
      </c>
    </row>
    <row r="4" spans="1:34" s="16" customFormat="1" ht="15.75" thickBot="1" x14ac:dyDescent="0.3">
      <c r="A4" s="17" t="s">
        <v>8</v>
      </c>
      <c r="B4" s="21"/>
      <c r="C4" s="72" t="s">
        <v>114</v>
      </c>
      <c r="D4" s="73"/>
      <c r="E4" s="74"/>
      <c r="F4" s="72" t="s">
        <v>104</v>
      </c>
      <c r="G4" s="73"/>
      <c r="H4" s="74"/>
      <c r="I4" s="101" t="s">
        <v>105</v>
      </c>
      <c r="J4" s="102"/>
      <c r="K4" s="101" t="s">
        <v>106</v>
      </c>
      <c r="L4" s="102"/>
      <c r="M4" s="9" t="s">
        <v>34</v>
      </c>
      <c r="N4" s="9" t="s">
        <v>35</v>
      </c>
      <c r="O4" s="24" t="s">
        <v>107</v>
      </c>
      <c r="P4" s="24" t="s">
        <v>37</v>
      </c>
      <c r="Q4" s="10" t="s">
        <v>38</v>
      </c>
      <c r="R4" s="10" t="s">
        <v>39</v>
      </c>
      <c r="S4" s="27" t="s">
        <v>40</v>
      </c>
      <c r="T4" s="27" t="s">
        <v>41</v>
      </c>
      <c r="U4" s="30" t="s">
        <v>42</v>
      </c>
      <c r="V4" s="30" t="s">
        <v>43</v>
      </c>
      <c r="W4" s="30" t="s">
        <v>44</v>
      </c>
      <c r="X4" s="80" t="s">
        <v>45</v>
      </c>
      <c r="Y4" s="81"/>
      <c r="Z4" s="32" t="s">
        <v>46</v>
      </c>
      <c r="AA4" s="34" t="s">
        <v>47</v>
      </c>
      <c r="AB4" s="84" t="s">
        <v>48</v>
      </c>
      <c r="AC4" s="85"/>
      <c r="AD4" s="27" t="s">
        <v>63</v>
      </c>
      <c r="AE4" s="27" t="s">
        <v>49</v>
      </c>
      <c r="AF4" s="27" t="s">
        <v>51</v>
      </c>
      <c r="AG4" s="11" t="s">
        <v>52</v>
      </c>
      <c r="AH4" s="11" t="s">
        <v>53</v>
      </c>
    </row>
    <row r="5" spans="1:34" s="16" customFormat="1" ht="15.75" thickBot="1" x14ac:dyDescent="0.3">
      <c r="A5" s="17"/>
      <c r="B5" s="21"/>
      <c r="C5" s="59"/>
      <c r="D5" s="60"/>
      <c r="E5" s="61"/>
      <c r="F5" s="59"/>
      <c r="G5" s="60"/>
      <c r="H5" s="61"/>
      <c r="I5" s="59"/>
      <c r="J5" s="61"/>
      <c r="K5" s="59"/>
      <c r="L5" s="61"/>
      <c r="M5" s="22"/>
      <c r="N5" s="22"/>
      <c r="O5" s="20"/>
      <c r="P5" s="22"/>
      <c r="Q5" s="19"/>
      <c r="R5" s="22"/>
      <c r="S5" s="18"/>
      <c r="T5" s="22"/>
      <c r="U5" s="20"/>
      <c r="V5" s="22"/>
      <c r="W5" s="20"/>
      <c r="X5" s="18"/>
      <c r="Y5" s="22"/>
      <c r="Z5" s="20"/>
      <c r="AA5" s="22"/>
      <c r="AB5" s="19"/>
      <c r="AC5" s="20"/>
      <c r="AD5" s="59"/>
      <c r="AE5" s="60"/>
      <c r="AF5" s="61"/>
      <c r="AG5" s="59"/>
      <c r="AH5" s="61"/>
    </row>
    <row r="6" spans="1:34" s="37" customFormat="1" ht="75" customHeight="1" thickBot="1" x14ac:dyDescent="0.3">
      <c r="A6" s="36" t="s">
        <v>9</v>
      </c>
      <c r="B6" s="49"/>
      <c r="C6" s="86" t="s">
        <v>14</v>
      </c>
      <c r="D6" s="92"/>
      <c r="E6" s="92"/>
      <c r="F6" s="62">
        <v>8</v>
      </c>
      <c r="G6" s="112"/>
      <c r="H6" s="63"/>
      <c r="I6" s="86" t="s">
        <v>15</v>
      </c>
      <c r="J6" s="87"/>
      <c r="K6" s="62">
        <v>6</v>
      </c>
      <c r="L6" s="63"/>
      <c r="M6" s="39" t="s">
        <v>16</v>
      </c>
      <c r="N6" s="40">
        <v>8</v>
      </c>
      <c r="O6" s="40" t="s">
        <v>17</v>
      </c>
      <c r="P6" s="41">
        <v>12</v>
      </c>
      <c r="Q6" s="42" t="s">
        <v>18</v>
      </c>
      <c r="R6" s="43">
        <v>12</v>
      </c>
      <c r="S6" s="40" t="s">
        <v>19</v>
      </c>
      <c r="T6" s="42">
        <v>12</v>
      </c>
      <c r="U6" s="62" t="s">
        <v>10</v>
      </c>
      <c r="V6" s="63"/>
      <c r="W6" s="42">
        <v>18</v>
      </c>
      <c r="X6" s="62" t="s">
        <v>20</v>
      </c>
      <c r="Y6" s="63"/>
      <c r="Z6" s="42">
        <v>14</v>
      </c>
      <c r="AA6" s="41" t="s">
        <v>21</v>
      </c>
      <c r="AB6" s="62">
        <v>16</v>
      </c>
      <c r="AC6" s="63"/>
      <c r="AD6" s="64" t="s">
        <v>26</v>
      </c>
      <c r="AE6" s="66"/>
      <c r="AF6" s="44">
        <v>32</v>
      </c>
      <c r="AG6" s="110" t="s">
        <v>11</v>
      </c>
      <c r="AH6" s="67">
        <v>14</v>
      </c>
    </row>
    <row r="7" spans="1:34" s="38" customFormat="1" ht="145.5" customHeight="1" thickBot="1" x14ac:dyDescent="0.3">
      <c r="A7" s="36" t="s">
        <v>12</v>
      </c>
      <c r="B7" s="49"/>
      <c r="C7" s="86" t="s">
        <v>22</v>
      </c>
      <c r="D7" s="87"/>
      <c r="E7" s="45">
        <v>8</v>
      </c>
      <c r="F7" s="86" t="s">
        <v>23</v>
      </c>
      <c r="G7" s="87"/>
      <c r="H7" s="45">
        <v>10</v>
      </c>
      <c r="I7" s="86" t="s">
        <v>25</v>
      </c>
      <c r="J7" s="92"/>
      <c r="K7" s="92"/>
      <c r="L7" s="92"/>
      <c r="M7" s="86">
        <v>12</v>
      </c>
      <c r="N7" s="87"/>
      <c r="O7" s="40" t="s">
        <v>27</v>
      </c>
      <c r="P7" s="40">
        <v>18</v>
      </c>
      <c r="Q7" s="62" t="s">
        <v>28</v>
      </c>
      <c r="R7" s="63"/>
      <c r="S7" s="64">
        <v>18</v>
      </c>
      <c r="T7" s="66"/>
      <c r="U7" s="64" t="s">
        <v>29</v>
      </c>
      <c r="V7" s="65"/>
      <c r="W7" s="66"/>
      <c r="X7" s="64">
        <v>10</v>
      </c>
      <c r="Y7" s="66"/>
      <c r="Z7" s="64" t="s">
        <v>30</v>
      </c>
      <c r="AA7" s="65"/>
      <c r="AB7" s="66"/>
      <c r="AC7" s="64">
        <v>10</v>
      </c>
      <c r="AD7" s="66"/>
      <c r="AE7" s="46" t="s">
        <v>31</v>
      </c>
      <c r="AF7" s="44">
        <v>2</v>
      </c>
      <c r="AG7" s="111"/>
      <c r="AH7" s="68"/>
    </row>
    <row r="8" spans="1:34" s="4" customFormat="1" ht="15.75" thickBot="1" x14ac:dyDescent="0.3">
      <c r="A8" s="36" t="s">
        <v>32</v>
      </c>
      <c r="B8" s="49"/>
      <c r="C8" s="90" t="s">
        <v>24</v>
      </c>
      <c r="D8" s="91"/>
      <c r="E8" s="91"/>
      <c r="F8" s="91"/>
      <c r="G8" s="91"/>
      <c r="H8" s="91"/>
      <c r="I8" s="91"/>
      <c r="J8" s="91"/>
      <c r="K8" s="88">
        <f>F6+K6+E7+H7+6</f>
        <v>38</v>
      </c>
      <c r="L8" s="89"/>
      <c r="M8" s="90" t="s">
        <v>24</v>
      </c>
      <c r="N8" s="91"/>
      <c r="O8" s="91"/>
      <c r="P8" s="12">
        <f>N6+P6+P7+6</f>
        <v>44</v>
      </c>
      <c r="Q8" s="106" t="s">
        <v>24</v>
      </c>
      <c r="R8" s="107"/>
      <c r="S8" s="108"/>
      <c r="T8" s="35">
        <f>R6+T6+S7</f>
        <v>42</v>
      </c>
      <c r="U8" s="103" t="s">
        <v>24</v>
      </c>
      <c r="V8" s="104"/>
      <c r="W8" s="104"/>
      <c r="X8" s="75">
        <f>W6+X7+(Z6/2)</f>
        <v>35</v>
      </c>
      <c r="Y8" s="77"/>
      <c r="Z8" s="103" t="s">
        <v>24</v>
      </c>
      <c r="AA8" s="104"/>
      <c r="AB8" s="104"/>
      <c r="AC8" s="105"/>
      <c r="AD8" s="12">
        <f>Z6/2+AB6+AC7+10</f>
        <v>43</v>
      </c>
      <c r="AE8" s="90" t="s">
        <v>24</v>
      </c>
      <c r="AF8" s="91"/>
      <c r="AG8" s="109"/>
      <c r="AH8" s="8">
        <f>AF7+AH6+22</f>
        <v>38</v>
      </c>
    </row>
    <row r="9" spans="1:34" ht="15.75" thickBot="1" x14ac:dyDescent="0.3">
      <c r="A9" s="36" t="s">
        <v>33</v>
      </c>
      <c r="B9" s="49"/>
      <c r="C9" s="103" t="s">
        <v>13</v>
      </c>
      <c r="D9" s="104"/>
      <c r="E9" s="104"/>
      <c r="F9" s="104"/>
      <c r="G9" s="104"/>
      <c r="H9" s="104"/>
      <c r="I9" s="104"/>
      <c r="J9" s="104"/>
      <c r="K9" s="104"/>
      <c r="L9" s="104"/>
      <c r="M9" s="104"/>
      <c r="N9" s="104"/>
      <c r="O9" s="104"/>
      <c r="P9" s="104"/>
      <c r="Q9" s="104"/>
      <c r="R9" s="104"/>
      <c r="S9" s="104"/>
      <c r="T9" s="104"/>
      <c r="U9" s="104"/>
      <c r="V9" s="104"/>
      <c r="W9" s="104"/>
      <c r="X9" s="104"/>
      <c r="Y9" s="104"/>
      <c r="Z9" s="104"/>
      <c r="AA9" s="104"/>
      <c r="AB9" s="104"/>
      <c r="AC9" s="104"/>
      <c r="AD9" s="104"/>
      <c r="AE9" s="104"/>
      <c r="AF9" s="104"/>
      <c r="AG9" s="105"/>
      <c r="AH9" s="8">
        <f>K8+P8+T8+X8+AD8+AH8</f>
        <v>240</v>
      </c>
    </row>
    <row r="10" spans="1:34" x14ac:dyDescent="0.25">
      <c r="A10" s="37"/>
      <c r="B10" s="37"/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52"/>
      <c r="Z10" s="52"/>
      <c r="AA10" s="52"/>
      <c r="AB10" s="52"/>
      <c r="AC10" s="52"/>
      <c r="AD10" s="52"/>
      <c r="AE10" s="52"/>
      <c r="AF10" s="52"/>
      <c r="AG10" s="52"/>
      <c r="AH10" s="53"/>
    </row>
    <row r="11" spans="1:34" x14ac:dyDescent="0.25">
      <c r="A11" s="37"/>
      <c r="B11" s="37"/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2"/>
      <c r="R11" s="52"/>
      <c r="S11" s="52"/>
      <c r="T11" s="52"/>
      <c r="U11" s="52"/>
      <c r="V11" s="52"/>
      <c r="W11" s="52"/>
      <c r="X11" s="52"/>
      <c r="Y11" s="52"/>
      <c r="Z11" s="52"/>
      <c r="AA11" s="52"/>
      <c r="AB11" s="52"/>
      <c r="AC11" s="52"/>
      <c r="AD11" s="52"/>
      <c r="AE11" s="52"/>
      <c r="AF11" s="52"/>
      <c r="AG11" s="52"/>
      <c r="AH11" s="53"/>
    </row>
    <row r="12" spans="1:34" x14ac:dyDescent="0.25">
      <c r="A12" s="37"/>
      <c r="B12" s="37"/>
      <c r="C12" s="52"/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52"/>
      <c r="W12" s="52"/>
      <c r="X12" s="52"/>
      <c r="Y12" s="52"/>
      <c r="Z12" s="52"/>
      <c r="AA12" s="52"/>
      <c r="AB12" s="52"/>
      <c r="AC12" s="52"/>
      <c r="AD12" s="52"/>
      <c r="AE12" s="52"/>
      <c r="AF12" s="52"/>
      <c r="AG12" s="52"/>
      <c r="AH12" s="53"/>
    </row>
    <row r="14" spans="1:34" ht="21" x14ac:dyDescent="0.25">
      <c r="C14" s="113" t="s">
        <v>115</v>
      </c>
      <c r="D14" s="113"/>
      <c r="E14" s="113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</row>
    <row r="15" spans="1:34" ht="21" x14ac:dyDescent="0.25">
      <c r="C15" s="55" t="s">
        <v>116</v>
      </c>
      <c r="D15" s="55"/>
      <c r="E15" s="55"/>
      <c r="F15" s="55"/>
      <c r="G15" s="55"/>
      <c r="H15" s="55"/>
      <c r="I15" s="55"/>
      <c r="J15" s="54"/>
      <c r="K15" s="54"/>
      <c r="L15" s="54"/>
      <c r="M15" s="54"/>
      <c r="N15" s="54"/>
      <c r="O15" s="54"/>
      <c r="P15" s="54"/>
      <c r="Q15" s="54"/>
    </row>
  </sheetData>
  <mergeCells count="54">
    <mergeCell ref="AE2:AH2"/>
    <mergeCell ref="AB3:AC3"/>
    <mergeCell ref="C2:K2"/>
    <mergeCell ref="M2:P2"/>
    <mergeCell ref="Q2:T2"/>
    <mergeCell ref="U2:Y2"/>
    <mergeCell ref="Z2:AD2"/>
    <mergeCell ref="C3:E3"/>
    <mergeCell ref="F3:H3"/>
    <mergeCell ref="I3:J3"/>
    <mergeCell ref="K3:L3"/>
    <mergeCell ref="X3:Y3"/>
    <mergeCell ref="AG5:AH5"/>
    <mergeCell ref="C4:E4"/>
    <mergeCell ref="F4:H4"/>
    <mergeCell ref="I4:J4"/>
    <mergeCell ref="K4:L4"/>
    <mergeCell ref="X4:Y4"/>
    <mergeCell ref="AB4:AC4"/>
    <mergeCell ref="C5:E5"/>
    <mergeCell ref="F5:H5"/>
    <mergeCell ref="I5:J5"/>
    <mergeCell ref="K5:L5"/>
    <mergeCell ref="AD5:AF5"/>
    <mergeCell ref="AB6:AC6"/>
    <mergeCell ref="AD6:AE6"/>
    <mergeCell ref="AG6:AG7"/>
    <mergeCell ref="AH6:AH7"/>
    <mergeCell ref="C7:D7"/>
    <mergeCell ref="F7:G7"/>
    <mergeCell ref="I7:L7"/>
    <mergeCell ref="M7:N7"/>
    <mergeCell ref="Q7:R7"/>
    <mergeCell ref="S7:T7"/>
    <mergeCell ref="C6:E6"/>
    <mergeCell ref="F6:H6"/>
    <mergeCell ref="I6:J6"/>
    <mergeCell ref="K6:L6"/>
    <mergeCell ref="U6:V6"/>
    <mergeCell ref="X6:Y6"/>
    <mergeCell ref="C14:E14"/>
    <mergeCell ref="Z8:AC8"/>
    <mergeCell ref="AE8:AG8"/>
    <mergeCell ref="C9:AG9"/>
    <mergeCell ref="U7:W7"/>
    <mergeCell ref="X7:Y7"/>
    <mergeCell ref="Z7:AB7"/>
    <mergeCell ref="AC7:AD7"/>
    <mergeCell ref="C8:J8"/>
    <mergeCell ref="K8:L8"/>
    <mergeCell ref="M8:O8"/>
    <mergeCell ref="Q8:S8"/>
    <mergeCell ref="U8:W8"/>
    <mergeCell ref="X8:Y8"/>
  </mergeCells>
  <pageMargins left="0.7" right="0.7" top="0.75" bottom="0.75" header="0.3" footer="0.3"/>
  <pageSetup paperSize="9" scale="34" fitToHeight="0" orientation="landscape" horizontalDpi="0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151C50-DA91-46A6-9635-AC4FDA22270E}">
  <sheetPr>
    <pageSetUpPr fitToPage="1"/>
  </sheetPr>
  <dimension ref="A1:AH16"/>
  <sheetViews>
    <sheetView topLeftCell="N1" workbookViewId="0">
      <selection activeCell="A14" sqref="A14:XFD15"/>
    </sheetView>
  </sheetViews>
  <sheetFormatPr defaultColWidth="10.140625" defaultRowHeight="15" x14ac:dyDescent="0.25"/>
  <cols>
    <col min="1" max="1" width="14.42578125" bestFit="1" customWidth="1"/>
    <col min="2" max="2" width="4.7109375" customWidth="1"/>
    <col min="3" max="3" width="10.7109375" style="1" bestFit="1" customWidth="1"/>
    <col min="4" max="4" width="7" style="1" customWidth="1"/>
    <col min="5" max="5" width="5.42578125" style="1" customWidth="1"/>
    <col min="6" max="6" width="5.85546875" style="1" customWidth="1"/>
    <col min="7" max="7" width="8" style="1" customWidth="1"/>
    <col min="8" max="8" width="2.7109375" style="1" bestFit="1" customWidth="1"/>
    <col min="9" max="9" width="9.5703125" style="1" customWidth="1"/>
    <col min="10" max="11" width="6.140625" style="1" customWidth="1"/>
    <col min="12" max="12" width="10.42578125" style="1" customWidth="1"/>
    <col min="13" max="13" width="12" style="1" bestFit="1" customWidth="1"/>
    <col min="14" max="14" width="15.7109375" style="1" customWidth="1"/>
    <col min="15" max="15" width="15" style="1" bestFit="1" customWidth="1"/>
    <col min="16" max="16" width="15" style="1" customWidth="1"/>
    <col min="17" max="17" width="11.5703125" style="1" bestFit="1" customWidth="1"/>
    <col min="18" max="18" width="12.140625" style="1" customWidth="1"/>
    <col min="19" max="19" width="12.7109375" style="1" bestFit="1" customWidth="1"/>
    <col min="20" max="20" width="17.42578125" style="1" customWidth="1"/>
    <col min="21" max="21" width="14" style="1" customWidth="1"/>
    <col min="22" max="22" width="14.140625" style="1" customWidth="1"/>
    <col min="23" max="23" width="15.5703125" style="1" customWidth="1"/>
    <col min="24" max="24" width="8.28515625" style="1" customWidth="1"/>
    <col min="25" max="25" width="8.140625" style="1" customWidth="1"/>
    <col min="26" max="26" width="13" style="1" customWidth="1"/>
    <col min="27" max="27" width="11.85546875" style="1" customWidth="1"/>
    <col min="28" max="28" width="9.7109375" style="1" customWidth="1"/>
    <col min="29" max="29" width="4.7109375" style="1" customWidth="1"/>
    <col min="30" max="30" width="13" style="1" customWidth="1"/>
    <col min="31" max="31" width="13" style="1" bestFit="1" customWidth="1"/>
    <col min="32" max="32" width="12.28515625" style="1" customWidth="1"/>
    <col min="33" max="33" width="16.7109375" style="1" customWidth="1"/>
    <col min="34" max="34" width="13.42578125" style="1" customWidth="1"/>
  </cols>
  <sheetData>
    <row r="1" spans="1:34" ht="15.75" thickBot="1" x14ac:dyDescent="0.3"/>
    <row r="2" spans="1:34" s="4" customFormat="1" ht="15.75" thickBot="1" x14ac:dyDescent="0.3">
      <c r="A2" s="2" t="s">
        <v>0</v>
      </c>
      <c r="B2" s="47"/>
      <c r="C2" s="93" t="s">
        <v>1</v>
      </c>
      <c r="D2" s="94"/>
      <c r="E2" s="94"/>
      <c r="F2" s="94"/>
      <c r="G2" s="94"/>
      <c r="H2" s="94"/>
      <c r="I2" s="94"/>
      <c r="J2" s="95"/>
      <c r="K2" s="95"/>
      <c r="L2" s="3"/>
      <c r="M2" s="69" t="s">
        <v>2</v>
      </c>
      <c r="N2" s="70"/>
      <c r="O2" s="70"/>
      <c r="P2" s="71"/>
      <c r="Q2" s="69" t="s">
        <v>3</v>
      </c>
      <c r="R2" s="70"/>
      <c r="S2" s="70"/>
      <c r="T2" s="71"/>
      <c r="U2" s="75" t="s">
        <v>4</v>
      </c>
      <c r="V2" s="76"/>
      <c r="W2" s="76"/>
      <c r="X2" s="76"/>
      <c r="Y2" s="77"/>
      <c r="Z2" s="69" t="s">
        <v>5</v>
      </c>
      <c r="AA2" s="70"/>
      <c r="AB2" s="70"/>
      <c r="AC2" s="70"/>
      <c r="AD2" s="71"/>
      <c r="AE2" s="69" t="s">
        <v>6</v>
      </c>
      <c r="AF2" s="70"/>
      <c r="AG2" s="70"/>
      <c r="AH2" s="71"/>
    </row>
    <row r="3" spans="1:34" s="16" customFormat="1" ht="15.75" thickBot="1" x14ac:dyDescent="0.3">
      <c r="A3" s="13" t="s">
        <v>7</v>
      </c>
      <c r="B3" s="48"/>
      <c r="C3" s="96">
        <v>1</v>
      </c>
      <c r="D3" s="97"/>
      <c r="E3" s="98"/>
      <c r="F3" s="96">
        <v>2</v>
      </c>
      <c r="G3" s="97"/>
      <c r="H3" s="98"/>
      <c r="I3" s="99">
        <v>3</v>
      </c>
      <c r="J3" s="100"/>
      <c r="K3" s="99">
        <v>4</v>
      </c>
      <c r="L3" s="100"/>
      <c r="M3" s="5">
        <v>5</v>
      </c>
      <c r="N3" s="6">
        <v>6</v>
      </c>
      <c r="O3" s="23">
        <v>7</v>
      </c>
      <c r="P3" s="23">
        <v>8</v>
      </c>
      <c r="Q3" s="7">
        <v>9</v>
      </c>
      <c r="R3" s="7">
        <v>10</v>
      </c>
      <c r="S3" s="25">
        <v>11</v>
      </c>
      <c r="T3" s="26">
        <v>12</v>
      </c>
      <c r="U3" s="28">
        <v>13</v>
      </c>
      <c r="V3" s="29">
        <v>14</v>
      </c>
      <c r="W3" s="29">
        <v>15</v>
      </c>
      <c r="X3" s="78">
        <v>16</v>
      </c>
      <c r="Y3" s="79"/>
      <c r="Z3" s="31">
        <v>17</v>
      </c>
      <c r="AA3" s="33">
        <v>18</v>
      </c>
      <c r="AB3" s="82">
        <v>19</v>
      </c>
      <c r="AC3" s="83"/>
      <c r="AD3" s="25">
        <v>20</v>
      </c>
      <c r="AE3" s="25">
        <v>21</v>
      </c>
      <c r="AF3" s="26">
        <v>22</v>
      </c>
      <c r="AG3" s="14">
        <v>23</v>
      </c>
      <c r="AH3" s="15">
        <v>24</v>
      </c>
    </row>
    <row r="4" spans="1:34" s="16" customFormat="1" ht="15.75" thickBot="1" x14ac:dyDescent="0.3">
      <c r="A4" s="17" t="s">
        <v>8</v>
      </c>
      <c r="B4" s="21"/>
      <c r="C4" s="72" t="s">
        <v>34</v>
      </c>
      <c r="D4" s="73"/>
      <c r="E4" s="74"/>
      <c r="F4" s="72" t="s">
        <v>35</v>
      </c>
      <c r="G4" s="73"/>
      <c r="H4" s="74"/>
      <c r="I4" s="101" t="s">
        <v>36</v>
      </c>
      <c r="J4" s="102"/>
      <c r="K4" s="101" t="s">
        <v>37</v>
      </c>
      <c r="L4" s="102"/>
      <c r="M4" s="9" t="s">
        <v>38</v>
      </c>
      <c r="N4" s="9" t="s">
        <v>39</v>
      </c>
      <c r="O4" s="24" t="s">
        <v>40</v>
      </c>
      <c r="P4" s="24" t="s">
        <v>41</v>
      </c>
      <c r="Q4" s="10" t="s">
        <v>42</v>
      </c>
      <c r="R4" s="10" t="s">
        <v>43</v>
      </c>
      <c r="S4" s="27" t="s">
        <v>44</v>
      </c>
      <c r="T4" s="27" t="s">
        <v>45</v>
      </c>
      <c r="U4" s="30" t="s">
        <v>46</v>
      </c>
      <c r="V4" s="30" t="s">
        <v>47</v>
      </c>
      <c r="W4" s="30" t="s">
        <v>48</v>
      </c>
      <c r="X4" s="80" t="s">
        <v>50</v>
      </c>
      <c r="Y4" s="81"/>
      <c r="Z4" s="32" t="s">
        <v>49</v>
      </c>
      <c r="AA4" s="34" t="s">
        <v>51</v>
      </c>
      <c r="AB4" s="84" t="s">
        <v>52</v>
      </c>
      <c r="AC4" s="85"/>
      <c r="AD4" s="27" t="s">
        <v>53</v>
      </c>
      <c r="AE4" s="27" t="s">
        <v>54</v>
      </c>
      <c r="AF4" s="27" t="s">
        <v>55</v>
      </c>
      <c r="AG4" s="11" t="s">
        <v>56</v>
      </c>
      <c r="AH4" s="11" t="s">
        <v>57</v>
      </c>
    </row>
    <row r="5" spans="1:34" s="16" customFormat="1" ht="15.75" thickBot="1" x14ac:dyDescent="0.3">
      <c r="A5" s="17"/>
      <c r="B5" s="21"/>
      <c r="C5" s="59"/>
      <c r="D5" s="60"/>
      <c r="E5" s="61"/>
      <c r="F5" s="59"/>
      <c r="G5" s="60"/>
      <c r="H5" s="61"/>
      <c r="I5" s="59"/>
      <c r="J5" s="61"/>
      <c r="K5" s="59"/>
      <c r="L5" s="61"/>
      <c r="M5" s="22"/>
      <c r="N5" s="22"/>
      <c r="O5" s="20"/>
      <c r="P5" s="22"/>
      <c r="Q5" s="19"/>
      <c r="R5" s="22"/>
      <c r="S5" s="18"/>
      <c r="T5" s="22"/>
      <c r="U5" s="20"/>
      <c r="V5" s="22"/>
      <c r="W5" s="20"/>
      <c r="X5" s="18"/>
      <c r="Y5" s="22"/>
      <c r="Z5" s="20"/>
      <c r="AA5" s="22"/>
      <c r="AB5" s="19"/>
      <c r="AC5" s="20"/>
      <c r="AD5" s="59"/>
      <c r="AE5" s="60"/>
      <c r="AF5" s="61"/>
      <c r="AG5" s="59"/>
      <c r="AH5" s="61"/>
    </row>
    <row r="6" spans="1:34" s="37" customFormat="1" ht="75" customHeight="1" thickBot="1" x14ac:dyDescent="0.3">
      <c r="A6" s="36" t="s">
        <v>9</v>
      </c>
      <c r="B6" s="49"/>
      <c r="C6" s="86" t="s">
        <v>14</v>
      </c>
      <c r="D6" s="92"/>
      <c r="E6" s="92"/>
      <c r="F6" s="62">
        <v>8</v>
      </c>
      <c r="G6" s="112"/>
      <c r="H6" s="63"/>
      <c r="I6" s="86" t="s">
        <v>15</v>
      </c>
      <c r="J6" s="87"/>
      <c r="K6" s="62">
        <v>6</v>
      </c>
      <c r="L6" s="63"/>
      <c r="M6" s="39" t="s">
        <v>16</v>
      </c>
      <c r="N6" s="40">
        <v>8</v>
      </c>
      <c r="O6" s="40" t="s">
        <v>17</v>
      </c>
      <c r="P6" s="41">
        <v>12</v>
      </c>
      <c r="Q6" s="42" t="s">
        <v>18</v>
      </c>
      <c r="R6" s="43">
        <v>12</v>
      </c>
      <c r="S6" s="40" t="s">
        <v>19</v>
      </c>
      <c r="T6" s="42">
        <v>12</v>
      </c>
      <c r="U6" s="62" t="s">
        <v>10</v>
      </c>
      <c r="V6" s="63"/>
      <c r="W6" s="42">
        <v>18</v>
      </c>
      <c r="X6" s="62" t="s">
        <v>20</v>
      </c>
      <c r="Y6" s="63"/>
      <c r="Z6" s="42">
        <v>14</v>
      </c>
      <c r="AA6" s="41" t="s">
        <v>21</v>
      </c>
      <c r="AB6" s="62">
        <v>16</v>
      </c>
      <c r="AC6" s="63"/>
      <c r="AD6" s="64" t="s">
        <v>26</v>
      </c>
      <c r="AE6" s="66"/>
      <c r="AF6" s="44">
        <v>32</v>
      </c>
      <c r="AG6" s="110" t="s">
        <v>11</v>
      </c>
      <c r="AH6" s="67">
        <v>14</v>
      </c>
    </row>
    <row r="7" spans="1:34" s="38" customFormat="1" ht="145.5" customHeight="1" thickBot="1" x14ac:dyDescent="0.3">
      <c r="A7" s="36" t="s">
        <v>12</v>
      </c>
      <c r="B7" s="49"/>
      <c r="C7" s="86" t="s">
        <v>22</v>
      </c>
      <c r="D7" s="87"/>
      <c r="E7" s="45">
        <v>8</v>
      </c>
      <c r="F7" s="86" t="s">
        <v>23</v>
      </c>
      <c r="G7" s="87"/>
      <c r="H7" s="45">
        <v>10</v>
      </c>
      <c r="I7" s="86" t="s">
        <v>25</v>
      </c>
      <c r="J7" s="92"/>
      <c r="K7" s="92"/>
      <c r="L7" s="92"/>
      <c r="M7" s="86">
        <v>12</v>
      </c>
      <c r="N7" s="87"/>
      <c r="O7" s="40" t="s">
        <v>27</v>
      </c>
      <c r="P7" s="40">
        <v>18</v>
      </c>
      <c r="Q7" s="62" t="s">
        <v>28</v>
      </c>
      <c r="R7" s="63"/>
      <c r="S7" s="64">
        <v>18</v>
      </c>
      <c r="T7" s="66"/>
      <c r="U7" s="64" t="s">
        <v>29</v>
      </c>
      <c r="V7" s="65"/>
      <c r="W7" s="66"/>
      <c r="X7" s="64">
        <v>10</v>
      </c>
      <c r="Y7" s="66"/>
      <c r="Z7" s="64" t="s">
        <v>30</v>
      </c>
      <c r="AA7" s="65"/>
      <c r="AB7" s="66"/>
      <c r="AC7" s="64">
        <v>10</v>
      </c>
      <c r="AD7" s="66"/>
      <c r="AE7" s="46" t="s">
        <v>31</v>
      </c>
      <c r="AF7" s="44">
        <v>2</v>
      </c>
      <c r="AG7" s="111"/>
      <c r="AH7" s="68"/>
    </row>
    <row r="8" spans="1:34" s="4" customFormat="1" ht="15.75" thickBot="1" x14ac:dyDescent="0.3">
      <c r="A8" s="36" t="s">
        <v>32</v>
      </c>
      <c r="B8" s="49"/>
      <c r="C8" s="90" t="s">
        <v>24</v>
      </c>
      <c r="D8" s="91"/>
      <c r="E8" s="91"/>
      <c r="F8" s="91"/>
      <c r="G8" s="91"/>
      <c r="H8" s="91"/>
      <c r="I8" s="91"/>
      <c r="J8" s="91"/>
      <c r="K8" s="88">
        <f>F6+K6+E7+H7+6</f>
        <v>38</v>
      </c>
      <c r="L8" s="89"/>
      <c r="M8" s="90" t="s">
        <v>24</v>
      </c>
      <c r="N8" s="91"/>
      <c r="O8" s="91"/>
      <c r="P8" s="12">
        <f>N6+P6+P7+6</f>
        <v>44</v>
      </c>
      <c r="Q8" s="106" t="s">
        <v>24</v>
      </c>
      <c r="R8" s="107"/>
      <c r="S8" s="108"/>
      <c r="T8" s="35">
        <f>R6+T6+S7</f>
        <v>42</v>
      </c>
      <c r="U8" s="103" t="s">
        <v>24</v>
      </c>
      <c r="V8" s="104"/>
      <c r="W8" s="104"/>
      <c r="X8" s="75">
        <f>W6+X7+(Z6/2)</f>
        <v>35</v>
      </c>
      <c r="Y8" s="77"/>
      <c r="Z8" s="103" t="s">
        <v>24</v>
      </c>
      <c r="AA8" s="104"/>
      <c r="AB8" s="104"/>
      <c r="AC8" s="105"/>
      <c r="AD8" s="12">
        <f>Z6/2+AB6+AC7+10</f>
        <v>43</v>
      </c>
      <c r="AE8" s="90" t="s">
        <v>24</v>
      </c>
      <c r="AF8" s="91"/>
      <c r="AG8" s="109"/>
      <c r="AH8" s="8">
        <f>AF7+AH6+22</f>
        <v>38</v>
      </c>
    </row>
    <row r="9" spans="1:34" ht="15.75" thickBot="1" x14ac:dyDescent="0.3">
      <c r="A9" s="36" t="s">
        <v>33</v>
      </c>
      <c r="B9" s="49"/>
      <c r="C9" s="103" t="s">
        <v>13</v>
      </c>
      <c r="D9" s="104"/>
      <c r="E9" s="104"/>
      <c r="F9" s="104"/>
      <c r="G9" s="104"/>
      <c r="H9" s="104"/>
      <c r="I9" s="104"/>
      <c r="J9" s="104"/>
      <c r="K9" s="104"/>
      <c r="L9" s="104"/>
      <c r="M9" s="104"/>
      <c r="N9" s="104"/>
      <c r="O9" s="104"/>
      <c r="P9" s="104"/>
      <c r="Q9" s="104"/>
      <c r="R9" s="104"/>
      <c r="S9" s="104"/>
      <c r="T9" s="104"/>
      <c r="U9" s="104"/>
      <c r="V9" s="104"/>
      <c r="W9" s="104"/>
      <c r="X9" s="104"/>
      <c r="Y9" s="104"/>
      <c r="Z9" s="104"/>
      <c r="AA9" s="104"/>
      <c r="AB9" s="104"/>
      <c r="AC9" s="104"/>
      <c r="AD9" s="104"/>
      <c r="AE9" s="104"/>
      <c r="AF9" s="104"/>
      <c r="AG9" s="105"/>
      <c r="AH9" s="8">
        <f>K8+P8+T8+X8+AD8+AH8</f>
        <v>240</v>
      </c>
    </row>
    <row r="10" spans="1:34" x14ac:dyDescent="0.25">
      <c r="A10" s="37"/>
      <c r="B10" s="37"/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52"/>
      <c r="Z10" s="52"/>
      <c r="AA10" s="52"/>
      <c r="AB10" s="52"/>
      <c r="AC10" s="52"/>
      <c r="AD10" s="52"/>
      <c r="AE10" s="52"/>
      <c r="AF10" s="52"/>
      <c r="AG10" s="52"/>
      <c r="AH10" s="53"/>
    </row>
    <row r="11" spans="1:34" x14ac:dyDescent="0.25">
      <c r="A11" s="37"/>
      <c r="B11" s="37"/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2"/>
      <c r="R11" s="52"/>
      <c r="S11" s="52"/>
      <c r="T11" s="52"/>
      <c r="U11" s="52"/>
      <c r="V11" s="52"/>
      <c r="W11" s="52"/>
      <c r="X11" s="52"/>
      <c r="Y11" s="52"/>
      <c r="Z11" s="52"/>
      <c r="AA11" s="52"/>
      <c r="AB11" s="52"/>
      <c r="AC11" s="52"/>
      <c r="AD11" s="52"/>
      <c r="AE11" s="52"/>
      <c r="AF11" s="52"/>
      <c r="AG11" s="52"/>
      <c r="AH11" s="53"/>
    </row>
    <row r="12" spans="1:34" x14ac:dyDescent="0.25">
      <c r="A12" s="37"/>
      <c r="B12" s="37"/>
      <c r="C12" s="52"/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52"/>
      <c r="W12" s="52"/>
      <c r="X12" s="52"/>
      <c r="Y12" s="52"/>
      <c r="Z12" s="52"/>
      <c r="AA12" s="52"/>
      <c r="AB12" s="52"/>
      <c r="AC12" s="52"/>
      <c r="AD12" s="52"/>
      <c r="AE12" s="52"/>
      <c r="AF12" s="52"/>
      <c r="AG12" s="52"/>
      <c r="AH12" s="53"/>
    </row>
    <row r="14" spans="1:34" ht="23.25" x14ac:dyDescent="0.25">
      <c r="B14" s="58" t="s">
        <v>115</v>
      </c>
      <c r="C14" s="58"/>
      <c r="D14" s="58"/>
      <c r="E14" s="50"/>
      <c r="F14" s="50"/>
      <c r="G14" s="50"/>
      <c r="H14" s="50"/>
      <c r="I14" s="50"/>
      <c r="J14" s="50"/>
      <c r="K14" s="50"/>
      <c r="AA14"/>
      <c r="AB14"/>
      <c r="AC14"/>
      <c r="AD14"/>
      <c r="AE14"/>
      <c r="AF14"/>
      <c r="AG14"/>
      <c r="AH14"/>
    </row>
    <row r="15" spans="1:34" ht="23.25" x14ac:dyDescent="0.25">
      <c r="B15" s="58" t="s">
        <v>118</v>
      </c>
      <c r="C15" s="51"/>
      <c r="D15" s="51"/>
      <c r="E15" s="51"/>
      <c r="F15" s="51"/>
      <c r="G15" s="51"/>
      <c r="H15" s="51"/>
      <c r="I15" s="50"/>
      <c r="J15" s="50"/>
      <c r="K15" s="50"/>
      <c r="AA15"/>
      <c r="AB15"/>
      <c r="AC15"/>
      <c r="AD15"/>
      <c r="AE15"/>
      <c r="AF15"/>
      <c r="AG15"/>
      <c r="AH15"/>
    </row>
    <row r="16" spans="1:34" ht="26.25" x14ac:dyDescent="0.25">
      <c r="C16" s="56"/>
      <c r="D16" s="56"/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6"/>
      <c r="P16" s="56"/>
      <c r="Q16" s="56"/>
      <c r="R16" s="56"/>
      <c r="S16" s="56"/>
    </row>
  </sheetData>
  <mergeCells count="53">
    <mergeCell ref="Z8:AC8"/>
    <mergeCell ref="AE8:AG8"/>
    <mergeCell ref="C9:AG9"/>
    <mergeCell ref="U7:W7"/>
    <mergeCell ref="X7:Y7"/>
    <mergeCell ref="Z7:AB7"/>
    <mergeCell ref="AC7:AD7"/>
    <mergeCell ref="C8:J8"/>
    <mergeCell ref="K8:L8"/>
    <mergeCell ref="M8:O8"/>
    <mergeCell ref="Q8:S8"/>
    <mergeCell ref="U8:W8"/>
    <mergeCell ref="X8:Y8"/>
    <mergeCell ref="AB6:AC6"/>
    <mergeCell ref="AD6:AE6"/>
    <mergeCell ref="AG6:AG7"/>
    <mergeCell ref="AH6:AH7"/>
    <mergeCell ref="C7:D7"/>
    <mergeCell ref="F7:G7"/>
    <mergeCell ref="I7:L7"/>
    <mergeCell ref="M7:N7"/>
    <mergeCell ref="Q7:R7"/>
    <mergeCell ref="S7:T7"/>
    <mergeCell ref="C6:E6"/>
    <mergeCell ref="F6:H6"/>
    <mergeCell ref="I6:J6"/>
    <mergeCell ref="K6:L6"/>
    <mergeCell ref="U6:V6"/>
    <mergeCell ref="X6:Y6"/>
    <mergeCell ref="AG5:AH5"/>
    <mergeCell ref="C4:E4"/>
    <mergeCell ref="F4:H4"/>
    <mergeCell ref="I4:J4"/>
    <mergeCell ref="K4:L4"/>
    <mergeCell ref="X4:Y4"/>
    <mergeCell ref="AB4:AC4"/>
    <mergeCell ref="C5:E5"/>
    <mergeCell ref="F5:H5"/>
    <mergeCell ref="I5:J5"/>
    <mergeCell ref="K5:L5"/>
    <mergeCell ref="AD5:AF5"/>
    <mergeCell ref="AE2:AH2"/>
    <mergeCell ref="AB3:AC3"/>
    <mergeCell ref="C2:K2"/>
    <mergeCell ref="M2:P2"/>
    <mergeCell ref="Q2:T2"/>
    <mergeCell ref="U2:Y2"/>
    <mergeCell ref="Z2:AD2"/>
    <mergeCell ref="C3:E3"/>
    <mergeCell ref="F3:H3"/>
    <mergeCell ref="I3:J3"/>
    <mergeCell ref="K3:L3"/>
    <mergeCell ref="X3:Y3"/>
  </mergeCells>
  <pageMargins left="0.7" right="0.7" top="0.75" bottom="0.75" header="0.3" footer="0.3"/>
  <pageSetup paperSize="9" scale="35" orientation="landscape" horizontalDpi="0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7AD9EF-1DA5-44CD-8CB4-3151E15248FB}">
  <sheetPr>
    <pageSetUpPr fitToPage="1"/>
  </sheetPr>
  <dimension ref="A1:AH16"/>
  <sheetViews>
    <sheetView topLeftCell="O1" workbookViewId="0">
      <selection activeCell="A14" sqref="A14:XFD15"/>
    </sheetView>
  </sheetViews>
  <sheetFormatPr defaultColWidth="10.140625" defaultRowHeight="15" x14ac:dyDescent="0.25"/>
  <cols>
    <col min="1" max="1" width="14.42578125" bestFit="1" customWidth="1"/>
    <col min="2" max="2" width="4.7109375" customWidth="1"/>
    <col min="3" max="3" width="10.7109375" style="1" bestFit="1" customWidth="1"/>
    <col min="4" max="4" width="7" style="1" customWidth="1"/>
    <col min="5" max="5" width="2" style="1" bestFit="1" customWidth="1"/>
    <col min="6" max="6" width="5.85546875" style="1" customWidth="1"/>
    <col min="7" max="7" width="8" style="1" customWidth="1"/>
    <col min="8" max="8" width="2.7109375" style="1" bestFit="1" customWidth="1"/>
    <col min="9" max="9" width="9.5703125" style="1" customWidth="1"/>
    <col min="10" max="11" width="6.140625" style="1" customWidth="1"/>
    <col min="12" max="12" width="10.42578125" style="1" customWidth="1"/>
    <col min="13" max="13" width="12" style="1" bestFit="1" customWidth="1"/>
    <col min="14" max="14" width="15.7109375" style="1" customWidth="1"/>
    <col min="15" max="15" width="15" style="1" bestFit="1" customWidth="1"/>
    <col min="16" max="16" width="15" style="1" customWidth="1"/>
    <col min="17" max="17" width="11.5703125" style="1" bestFit="1" customWidth="1"/>
    <col min="18" max="18" width="12.140625" style="1" customWidth="1"/>
    <col min="19" max="19" width="15" style="1" customWidth="1"/>
    <col min="20" max="20" width="17.42578125" style="1" customWidth="1"/>
    <col min="21" max="21" width="14" style="1" customWidth="1"/>
    <col min="22" max="22" width="14.140625" style="1" customWidth="1"/>
    <col min="23" max="23" width="15.5703125" style="1" customWidth="1"/>
    <col min="24" max="24" width="8.28515625" style="1" customWidth="1"/>
    <col min="25" max="25" width="8.140625" style="1" customWidth="1"/>
    <col min="26" max="26" width="13" style="1" customWidth="1"/>
    <col min="27" max="27" width="11.85546875" style="1" customWidth="1"/>
    <col min="28" max="28" width="9.7109375" style="1" customWidth="1"/>
    <col min="29" max="29" width="4.7109375" style="1" customWidth="1"/>
    <col min="30" max="30" width="13" style="1" customWidth="1"/>
    <col min="31" max="31" width="13" style="1" bestFit="1" customWidth="1"/>
    <col min="32" max="32" width="12.28515625" style="1" customWidth="1"/>
    <col min="33" max="33" width="16.7109375" style="1" customWidth="1"/>
    <col min="34" max="34" width="13.42578125" style="1" customWidth="1"/>
  </cols>
  <sheetData>
    <row r="1" spans="1:34" ht="15.75" thickBot="1" x14ac:dyDescent="0.3"/>
    <row r="2" spans="1:34" s="4" customFormat="1" ht="15.75" thickBot="1" x14ac:dyDescent="0.3">
      <c r="A2" s="2" t="s">
        <v>0</v>
      </c>
      <c r="B2" s="47"/>
      <c r="C2" s="93" t="s">
        <v>1</v>
      </c>
      <c r="D2" s="94"/>
      <c r="E2" s="94"/>
      <c r="F2" s="94"/>
      <c r="G2" s="94"/>
      <c r="H2" s="94"/>
      <c r="I2" s="94"/>
      <c r="J2" s="95"/>
      <c r="K2" s="95"/>
      <c r="L2" s="3"/>
      <c r="M2" s="69" t="s">
        <v>2</v>
      </c>
      <c r="N2" s="70"/>
      <c r="O2" s="70"/>
      <c r="P2" s="71"/>
      <c r="Q2" s="69" t="s">
        <v>3</v>
      </c>
      <c r="R2" s="70"/>
      <c r="S2" s="70"/>
      <c r="T2" s="71"/>
      <c r="U2" s="75" t="s">
        <v>4</v>
      </c>
      <c r="V2" s="76"/>
      <c r="W2" s="76"/>
      <c r="X2" s="76"/>
      <c r="Y2" s="77"/>
      <c r="Z2" s="69" t="s">
        <v>5</v>
      </c>
      <c r="AA2" s="70"/>
      <c r="AB2" s="70"/>
      <c r="AC2" s="70"/>
      <c r="AD2" s="71"/>
      <c r="AE2" s="69" t="s">
        <v>6</v>
      </c>
      <c r="AF2" s="70"/>
      <c r="AG2" s="70"/>
      <c r="AH2" s="71"/>
    </row>
    <row r="3" spans="1:34" s="16" customFormat="1" ht="15.75" thickBot="1" x14ac:dyDescent="0.3">
      <c r="A3" s="13" t="s">
        <v>7</v>
      </c>
      <c r="B3" s="48"/>
      <c r="C3" s="96">
        <v>1</v>
      </c>
      <c r="D3" s="97"/>
      <c r="E3" s="98"/>
      <c r="F3" s="96">
        <v>2</v>
      </c>
      <c r="G3" s="97"/>
      <c r="H3" s="98"/>
      <c r="I3" s="99">
        <v>3</v>
      </c>
      <c r="J3" s="100"/>
      <c r="K3" s="99">
        <v>4</v>
      </c>
      <c r="L3" s="100"/>
      <c r="M3" s="5">
        <v>5</v>
      </c>
      <c r="N3" s="6">
        <v>6</v>
      </c>
      <c r="O3" s="23">
        <v>7</v>
      </c>
      <c r="P3" s="23">
        <v>8</v>
      </c>
      <c r="Q3" s="7">
        <v>9</v>
      </c>
      <c r="R3" s="7">
        <v>10</v>
      </c>
      <c r="S3" s="25">
        <v>11</v>
      </c>
      <c r="T3" s="26">
        <v>12</v>
      </c>
      <c r="U3" s="28">
        <v>13</v>
      </c>
      <c r="V3" s="29">
        <v>14</v>
      </c>
      <c r="W3" s="29">
        <v>15</v>
      </c>
      <c r="X3" s="78">
        <v>16</v>
      </c>
      <c r="Y3" s="79"/>
      <c r="Z3" s="31">
        <v>17</v>
      </c>
      <c r="AA3" s="33">
        <v>18</v>
      </c>
      <c r="AB3" s="82">
        <v>19</v>
      </c>
      <c r="AC3" s="83"/>
      <c r="AD3" s="25">
        <v>20</v>
      </c>
      <c r="AE3" s="25">
        <v>21</v>
      </c>
      <c r="AF3" s="26">
        <v>22</v>
      </c>
      <c r="AG3" s="14">
        <v>23</v>
      </c>
      <c r="AH3" s="15">
        <v>24</v>
      </c>
    </row>
    <row r="4" spans="1:34" s="16" customFormat="1" ht="15.75" thickBot="1" x14ac:dyDescent="0.3">
      <c r="A4" s="17" t="s">
        <v>8</v>
      </c>
      <c r="B4" s="21"/>
      <c r="C4" s="72" t="s">
        <v>38</v>
      </c>
      <c r="D4" s="73"/>
      <c r="E4" s="74"/>
      <c r="F4" s="72" t="s">
        <v>39</v>
      </c>
      <c r="G4" s="73"/>
      <c r="H4" s="74"/>
      <c r="I4" s="101" t="s">
        <v>40</v>
      </c>
      <c r="J4" s="102"/>
      <c r="K4" s="101" t="s">
        <v>41</v>
      </c>
      <c r="L4" s="102"/>
      <c r="M4" s="9" t="s">
        <v>42</v>
      </c>
      <c r="N4" s="9" t="s">
        <v>43</v>
      </c>
      <c r="O4" s="24" t="s">
        <v>44</v>
      </c>
      <c r="P4" s="24" t="s">
        <v>45</v>
      </c>
      <c r="Q4" s="10" t="s">
        <v>46</v>
      </c>
      <c r="R4" s="10" t="s">
        <v>47</v>
      </c>
      <c r="S4" s="27" t="s">
        <v>48</v>
      </c>
      <c r="T4" s="27" t="s">
        <v>63</v>
      </c>
      <c r="U4" s="30" t="s">
        <v>49</v>
      </c>
      <c r="V4" s="30" t="s">
        <v>51</v>
      </c>
      <c r="W4" s="30" t="s">
        <v>52</v>
      </c>
      <c r="X4" s="80" t="s">
        <v>58</v>
      </c>
      <c r="Y4" s="81"/>
      <c r="Z4" s="32" t="s">
        <v>54</v>
      </c>
      <c r="AA4" s="34" t="s">
        <v>55</v>
      </c>
      <c r="AB4" s="84" t="s">
        <v>56</v>
      </c>
      <c r="AC4" s="85"/>
      <c r="AD4" s="27" t="s">
        <v>57</v>
      </c>
      <c r="AE4" s="27" t="s">
        <v>59</v>
      </c>
      <c r="AF4" s="27" t="s">
        <v>60</v>
      </c>
      <c r="AG4" s="11" t="s">
        <v>61</v>
      </c>
      <c r="AH4" s="11" t="s">
        <v>62</v>
      </c>
    </row>
    <row r="5" spans="1:34" s="16" customFormat="1" ht="15.75" thickBot="1" x14ac:dyDescent="0.3">
      <c r="A5" s="17"/>
      <c r="B5" s="21"/>
      <c r="C5" s="59"/>
      <c r="D5" s="60"/>
      <c r="E5" s="61"/>
      <c r="F5" s="59"/>
      <c r="G5" s="60"/>
      <c r="H5" s="61"/>
      <c r="I5" s="59"/>
      <c r="J5" s="61"/>
      <c r="K5" s="59"/>
      <c r="L5" s="61"/>
      <c r="M5" s="22"/>
      <c r="N5" s="22"/>
      <c r="O5" s="20"/>
      <c r="P5" s="22"/>
      <c r="Q5" s="19"/>
      <c r="R5" s="22"/>
      <c r="S5" s="18"/>
      <c r="T5" s="22"/>
      <c r="U5" s="20"/>
      <c r="V5" s="22"/>
      <c r="W5" s="20"/>
      <c r="X5" s="18"/>
      <c r="Y5" s="22"/>
      <c r="Z5" s="20"/>
      <c r="AA5" s="22"/>
      <c r="AB5" s="19"/>
      <c r="AC5" s="20"/>
      <c r="AD5" s="59"/>
      <c r="AE5" s="60"/>
      <c r="AF5" s="61"/>
      <c r="AG5" s="59"/>
      <c r="AH5" s="61"/>
    </row>
    <row r="6" spans="1:34" s="37" customFormat="1" ht="75" customHeight="1" thickBot="1" x14ac:dyDescent="0.3">
      <c r="A6" s="36" t="s">
        <v>9</v>
      </c>
      <c r="B6" s="49"/>
      <c r="C6" s="86" t="s">
        <v>14</v>
      </c>
      <c r="D6" s="92"/>
      <c r="E6" s="92"/>
      <c r="F6" s="62">
        <v>8</v>
      </c>
      <c r="G6" s="112"/>
      <c r="H6" s="63"/>
      <c r="I6" s="86" t="s">
        <v>15</v>
      </c>
      <c r="J6" s="87"/>
      <c r="K6" s="62">
        <v>6</v>
      </c>
      <c r="L6" s="63"/>
      <c r="M6" s="39" t="s">
        <v>16</v>
      </c>
      <c r="N6" s="40">
        <v>8</v>
      </c>
      <c r="O6" s="40" t="s">
        <v>17</v>
      </c>
      <c r="P6" s="41">
        <v>12</v>
      </c>
      <c r="Q6" s="42" t="s">
        <v>18</v>
      </c>
      <c r="R6" s="43">
        <v>12</v>
      </c>
      <c r="S6" s="40" t="s">
        <v>19</v>
      </c>
      <c r="T6" s="42">
        <v>12</v>
      </c>
      <c r="U6" s="62" t="s">
        <v>10</v>
      </c>
      <c r="V6" s="63"/>
      <c r="W6" s="42">
        <v>18</v>
      </c>
      <c r="X6" s="62" t="s">
        <v>20</v>
      </c>
      <c r="Y6" s="63"/>
      <c r="Z6" s="42">
        <v>14</v>
      </c>
      <c r="AA6" s="41" t="s">
        <v>21</v>
      </c>
      <c r="AB6" s="62">
        <v>16</v>
      </c>
      <c r="AC6" s="63"/>
      <c r="AD6" s="64" t="s">
        <v>26</v>
      </c>
      <c r="AE6" s="66"/>
      <c r="AF6" s="44">
        <v>32</v>
      </c>
      <c r="AG6" s="110" t="s">
        <v>11</v>
      </c>
      <c r="AH6" s="67">
        <v>14</v>
      </c>
    </row>
    <row r="7" spans="1:34" s="38" customFormat="1" ht="145.5" customHeight="1" thickBot="1" x14ac:dyDescent="0.3">
      <c r="A7" s="36" t="s">
        <v>12</v>
      </c>
      <c r="B7" s="49"/>
      <c r="C7" s="86" t="s">
        <v>22</v>
      </c>
      <c r="D7" s="87"/>
      <c r="E7" s="45">
        <v>8</v>
      </c>
      <c r="F7" s="86" t="s">
        <v>23</v>
      </c>
      <c r="G7" s="87"/>
      <c r="H7" s="45">
        <v>10</v>
      </c>
      <c r="I7" s="86" t="s">
        <v>25</v>
      </c>
      <c r="J7" s="92"/>
      <c r="K7" s="92"/>
      <c r="L7" s="92"/>
      <c r="M7" s="86">
        <v>12</v>
      </c>
      <c r="N7" s="87"/>
      <c r="O7" s="40" t="s">
        <v>27</v>
      </c>
      <c r="P7" s="40">
        <v>18</v>
      </c>
      <c r="Q7" s="62" t="s">
        <v>28</v>
      </c>
      <c r="R7" s="63"/>
      <c r="S7" s="64">
        <v>18</v>
      </c>
      <c r="T7" s="66"/>
      <c r="U7" s="64" t="s">
        <v>29</v>
      </c>
      <c r="V7" s="65"/>
      <c r="W7" s="66"/>
      <c r="X7" s="64">
        <v>10</v>
      </c>
      <c r="Y7" s="66"/>
      <c r="Z7" s="64" t="s">
        <v>30</v>
      </c>
      <c r="AA7" s="65"/>
      <c r="AB7" s="66"/>
      <c r="AC7" s="64">
        <v>10</v>
      </c>
      <c r="AD7" s="66"/>
      <c r="AE7" s="46" t="s">
        <v>31</v>
      </c>
      <c r="AF7" s="44">
        <v>2</v>
      </c>
      <c r="AG7" s="111"/>
      <c r="AH7" s="68"/>
    </row>
    <row r="8" spans="1:34" s="4" customFormat="1" ht="15.75" thickBot="1" x14ac:dyDescent="0.3">
      <c r="A8" s="36" t="s">
        <v>32</v>
      </c>
      <c r="B8" s="49"/>
      <c r="C8" s="90" t="s">
        <v>24</v>
      </c>
      <c r="D8" s="91"/>
      <c r="E8" s="91"/>
      <c r="F8" s="91"/>
      <c r="G8" s="91"/>
      <c r="H8" s="91"/>
      <c r="I8" s="91"/>
      <c r="J8" s="91"/>
      <c r="K8" s="88">
        <f>F6+K6+E7+H7+6</f>
        <v>38</v>
      </c>
      <c r="L8" s="89"/>
      <c r="M8" s="90" t="s">
        <v>24</v>
      </c>
      <c r="N8" s="91"/>
      <c r="O8" s="91"/>
      <c r="P8" s="12">
        <f>N6+P6+P7+6</f>
        <v>44</v>
      </c>
      <c r="Q8" s="106" t="s">
        <v>24</v>
      </c>
      <c r="R8" s="107"/>
      <c r="S8" s="108"/>
      <c r="T8" s="35">
        <f>R6+T6+S7</f>
        <v>42</v>
      </c>
      <c r="U8" s="103" t="s">
        <v>24</v>
      </c>
      <c r="V8" s="104"/>
      <c r="W8" s="104"/>
      <c r="X8" s="75">
        <f>W6+X7+(Z6/2)</f>
        <v>35</v>
      </c>
      <c r="Y8" s="77"/>
      <c r="Z8" s="103" t="s">
        <v>24</v>
      </c>
      <c r="AA8" s="104"/>
      <c r="AB8" s="104"/>
      <c r="AC8" s="105"/>
      <c r="AD8" s="12">
        <f>Z6/2+AB6+AC7+10</f>
        <v>43</v>
      </c>
      <c r="AE8" s="90" t="s">
        <v>24</v>
      </c>
      <c r="AF8" s="91"/>
      <c r="AG8" s="109"/>
      <c r="AH8" s="8">
        <f>AF7+AH6+22</f>
        <v>38</v>
      </c>
    </row>
    <row r="9" spans="1:34" ht="15.75" thickBot="1" x14ac:dyDescent="0.3">
      <c r="A9" s="36" t="s">
        <v>33</v>
      </c>
      <c r="B9" s="49"/>
      <c r="C9" s="103" t="s">
        <v>13</v>
      </c>
      <c r="D9" s="104"/>
      <c r="E9" s="104"/>
      <c r="F9" s="104"/>
      <c r="G9" s="104"/>
      <c r="H9" s="104"/>
      <c r="I9" s="104"/>
      <c r="J9" s="104"/>
      <c r="K9" s="104"/>
      <c r="L9" s="104"/>
      <c r="M9" s="104"/>
      <c r="N9" s="104"/>
      <c r="O9" s="104"/>
      <c r="P9" s="104"/>
      <c r="Q9" s="104"/>
      <c r="R9" s="104"/>
      <c r="S9" s="104"/>
      <c r="T9" s="104"/>
      <c r="U9" s="104"/>
      <c r="V9" s="104"/>
      <c r="W9" s="104"/>
      <c r="X9" s="104"/>
      <c r="Y9" s="104"/>
      <c r="Z9" s="104"/>
      <c r="AA9" s="104"/>
      <c r="AB9" s="104"/>
      <c r="AC9" s="104"/>
      <c r="AD9" s="104"/>
      <c r="AE9" s="104"/>
      <c r="AF9" s="104"/>
      <c r="AG9" s="105"/>
      <c r="AH9" s="8">
        <f>K8+P8+T8+X8+AD8+AH8</f>
        <v>240</v>
      </c>
    </row>
    <row r="10" spans="1:34" x14ac:dyDescent="0.25">
      <c r="A10" s="37"/>
      <c r="B10" s="37"/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52"/>
      <c r="Z10" s="52"/>
      <c r="AA10" s="52"/>
      <c r="AB10" s="52"/>
      <c r="AC10" s="52"/>
      <c r="AD10" s="52"/>
      <c r="AE10" s="52"/>
      <c r="AF10" s="52"/>
      <c r="AG10" s="52"/>
      <c r="AH10" s="53"/>
    </row>
    <row r="11" spans="1:34" x14ac:dyDescent="0.25">
      <c r="A11" s="37"/>
      <c r="B11" s="37"/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2"/>
      <c r="R11" s="52"/>
      <c r="S11" s="52"/>
      <c r="T11" s="52"/>
      <c r="U11" s="52"/>
      <c r="V11" s="52"/>
      <c r="W11" s="52"/>
      <c r="X11" s="52"/>
      <c r="Y11" s="52"/>
      <c r="Z11" s="52"/>
      <c r="AA11" s="52"/>
      <c r="AB11" s="52"/>
      <c r="AC11" s="52"/>
      <c r="AD11" s="52"/>
      <c r="AE11" s="52"/>
      <c r="AF11" s="52"/>
      <c r="AG11" s="52"/>
      <c r="AH11" s="53"/>
    </row>
    <row r="12" spans="1:34" x14ac:dyDescent="0.25">
      <c r="A12" s="37"/>
      <c r="B12" s="37"/>
      <c r="C12" s="52"/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52"/>
      <c r="W12" s="52"/>
      <c r="X12" s="52"/>
      <c r="Y12" s="52"/>
      <c r="Z12" s="52"/>
      <c r="AA12" s="52"/>
      <c r="AB12" s="52"/>
      <c r="AC12" s="52"/>
      <c r="AD12" s="52"/>
      <c r="AE12" s="52"/>
      <c r="AF12" s="52"/>
      <c r="AG12" s="52"/>
      <c r="AH12" s="53"/>
    </row>
    <row r="14" spans="1:34" ht="23.25" x14ac:dyDescent="0.25">
      <c r="B14" s="58" t="s">
        <v>115</v>
      </c>
      <c r="C14" s="58"/>
      <c r="D14" s="58"/>
      <c r="E14" s="50"/>
      <c r="F14" s="50"/>
      <c r="G14" s="50"/>
      <c r="H14" s="50"/>
      <c r="I14" s="50"/>
      <c r="J14" s="50"/>
      <c r="K14" s="50"/>
      <c r="AA14"/>
      <c r="AB14"/>
      <c r="AC14"/>
      <c r="AD14"/>
      <c r="AE14"/>
      <c r="AF14"/>
      <c r="AG14"/>
      <c r="AH14"/>
    </row>
    <row r="15" spans="1:34" ht="23.25" x14ac:dyDescent="0.25">
      <c r="B15" s="58" t="s">
        <v>118</v>
      </c>
      <c r="C15" s="51"/>
      <c r="D15" s="51"/>
      <c r="E15" s="51"/>
      <c r="F15" s="51"/>
      <c r="G15" s="51"/>
      <c r="H15" s="51"/>
      <c r="I15" s="50"/>
      <c r="J15" s="50"/>
      <c r="K15" s="50"/>
      <c r="AA15"/>
      <c r="AB15"/>
      <c r="AC15"/>
      <c r="AD15"/>
      <c r="AE15"/>
      <c r="AF15"/>
      <c r="AG15"/>
      <c r="AH15"/>
    </row>
    <row r="16" spans="1:34" ht="21" x14ac:dyDescent="0.25"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</row>
  </sheetData>
  <mergeCells count="53">
    <mergeCell ref="Z8:AC8"/>
    <mergeCell ref="AE8:AG8"/>
    <mergeCell ref="C9:AG9"/>
    <mergeCell ref="U7:W7"/>
    <mergeCell ref="X7:Y7"/>
    <mergeCell ref="Z7:AB7"/>
    <mergeCell ref="AC7:AD7"/>
    <mergeCell ref="C8:J8"/>
    <mergeCell ref="K8:L8"/>
    <mergeCell ref="M8:O8"/>
    <mergeCell ref="Q8:S8"/>
    <mergeCell ref="U8:W8"/>
    <mergeCell ref="X8:Y8"/>
    <mergeCell ref="AB6:AC6"/>
    <mergeCell ref="AD6:AE6"/>
    <mergeCell ref="AG6:AG7"/>
    <mergeCell ref="AH6:AH7"/>
    <mergeCell ref="C7:D7"/>
    <mergeCell ref="F7:G7"/>
    <mergeCell ref="I7:L7"/>
    <mergeCell ref="M7:N7"/>
    <mergeCell ref="Q7:R7"/>
    <mergeCell ref="S7:T7"/>
    <mergeCell ref="C6:E6"/>
    <mergeCell ref="F6:H6"/>
    <mergeCell ref="I6:J6"/>
    <mergeCell ref="K6:L6"/>
    <mergeCell ref="U6:V6"/>
    <mergeCell ref="X6:Y6"/>
    <mergeCell ref="AG5:AH5"/>
    <mergeCell ref="C4:E4"/>
    <mergeCell ref="F4:H4"/>
    <mergeCell ref="I4:J4"/>
    <mergeCell ref="K4:L4"/>
    <mergeCell ref="X4:Y4"/>
    <mergeCell ref="AB4:AC4"/>
    <mergeCell ref="C5:E5"/>
    <mergeCell ref="F5:H5"/>
    <mergeCell ref="I5:J5"/>
    <mergeCell ref="K5:L5"/>
    <mergeCell ref="AD5:AF5"/>
    <mergeCell ref="AE2:AH2"/>
    <mergeCell ref="AB3:AC3"/>
    <mergeCell ref="C2:K2"/>
    <mergeCell ref="M2:P2"/>
    <mergeCell ref="Q2:T2"/>
    <mergeCell ref="U2:Y2"/>
    <mergeCell ref="Z2:AD2"/>
    <mergeCell ref="C3:E3"/>
    <mergeCell ref="F3:H3"/>
    <mergeCell ref="I3:J3"/>
    <mergeCell ref="K3:L3"/>
    <mergeCell ref="X3:Y3"/>
  </mergeCells>
  <pageMargins left="0.7" right="0.7" top="0.75" bottom="0.75" header="0.3" footer="0.3"/>
  <pageSetup paperSize="9" scale="35" orientation="landscape" horizontalDpi="0" verticalDpi="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B6ACFD-E276-4322-B688-042E862497D6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3E2236-BC58-4B02-AC0E-CD74E85EB978}">
  <sheetPr>
    <pageSetUpPr fitToPage="1"/>
  </sheetPr>
  <dimension ref="A1:AH16"/>
  <sheetViews>
    <sheetView topLeftCell="N1" workbookViewId="0">
      <selection activeCell="A14" sqref="A14:XFD15"/>
    </sheetView>
  </sheetViews>
  <sheetFormatPr defaultColWidth="10.140625" defaultRowHeight="15" x14ac:dyDescent="0.25"/>
  <cols>
    <col min="1" max="1" width="14.42578125" bestFit="1" customWidth="1"/>
    <col min="2" max="2" width="4.7109375" customWidth="1"/>
    <col min="3" max="3" width="10.7109375" style="1" bestFit="1" customWidth="1"/>
    <col min="4" max="4" width="7" style="1" customWidth="1"/>
    <col min="5" max="5" width="2" style="1" bestFit="1" customWidth="1"/>
    <col min="6" max="6" width="5.85546875" style="1" customWidth="1"/>
    <col min="7" max="7" width="8" style="1" customWidth="1"/>
    <col min="8" max="8" width="2.7109375" style="1" bestFit="1" customWidth="1"/>
    <col min="9" max="9" width="9.5703125" style="1" customWidth="1"/>
    <col min="10" max="11" width="6.140625" style="1" customWidth="1"/>
    <col min="12" max="12" width="10.42578125" style="1" customWidth="1"/>
    <col min="13" max="13" width="12" style="1" bestFit="1" customWidth="1"/>
    <col min="14" max="14" width="15.7109375" style="1" customWidth="1"/>
    <col min="15" max="15" width="15" style="1" bestFit="1" customWidth="1"/>
    <col min="16" max="16" width="15" style="1" customWidth="1"/>
    <col min="17" max="17" width="11.5703125" style="1" bestFit="1" customWidth="1"/>
    <col min="18" max="18" width="12.140625" style="1" customWidth="1"/>
    <col min="19" max="19" width="12.7109375" style="1" bestFit="1" customWidth="1"/>
    <col min="20" max="20" width="17.42578125" style="1" customWidth="1"/>
    <col min="21" max="21" width="14" style="1" customWidth="1"/>
    <col min="22" max="22" width="14.140625" style="1" customWidth="1"/>
    <col min="23" max="23" width="15.5703125" style="1" customWidth="1"/>
    <col min="24" max="24" width="8.28515625" style="1" customWidth="1"/>
    <col min="25" max="25" width="8.140625" style="1" customWidth="1"/>
    <col min="26" max="26" width="13" style="1" customWidth="1"/>
    <col min="27" max="27" width="11.85546875" style="1" customWidth="1"/>
    <col min="28" max="28" width="9.7109375" style="1" customWidth="1"/>
    <col min="29" max="29" width="4.7109375" style="1" customWidth="1"/>
    <col min="30" max="30" width="13" style="1" customWidth="1"/>
    <col min="31" max="31" width="13" style="1" bestFit="1" customWidth="1"/>
    <col min="32" max="32" width="12.28515625" style="1" customWidth="1"/>
    <col min="33" max="33" width="16.7109375" style="1" customWidth="1"/>
    <col min="34" max="34" width="13.42578125" style="1" customWidth="1"/>
  </cols>
  <sheetData>
    <row r="1" spans="1:34" ht="15.75" thickBot="1" x14ac:dyDescent="0.3"/>
    <row r="2" spans="1:34" s="4" customFormat="1" ht="15.75" thickBot="1" x14ac:dyDescent="0.3">
      <c r="A2" s="2" t="s">
        <v>0</v>
      </c>
      <c r="B2" s="47"/>
      <c r="C2" s="93" t="s">
        <v>1</v>
      </c>
      <c r="D2" s="94"/>
      <c r="E2" s="94"/>
      <c r="F2" s="94"/>
      <c r="G2" s="94"/>
      <c r="H2" s="94"/>
      <c r="I2" s="94"/>
      <c r="J2" s="95"/>
      <c r="K2" s="95"/>
      <c r="L2" s="3"/>
      <c r="M2" s="69" t="s">
        <v>2</v>
      </c>
      <c r="N2" s="70"/>
      <c r="O2" s="70"/>
      <c r="P2" s="71"/>
      <c r="Q2" s="69" t="s">
        <v>3</v>
      </c>
      <c r="R2" s="70"/>
      <c r="S2" s="70"/>
      <c r="T2" s="71"/>
      <c r="U2" s="75" t="s">
        <v>4</v>
      </c>
      <c r="V2" s="76"/>
      <c r="W2" s="76"/>
      <c r="X2" s="76"/>
      <c r="Y2" s="77"/>
      <c r="Z2" s="69" t="s">
        <v>5</v>
      </c>
      <c r="AA2" s="70"/>
      <c r="AB2" s="70"/>
      <c r="AC2" s="70"/>
      <c r="AD2" s="71"/>
      <c r="AE2" s="69" t="s">
        <v>6</v>
      </c>
      <c r="AF2" s="70"/>
      <c r="AG2" s="70"/>
      <c r="AH2" s="71"/>
    </row>
    <row r="3" spans="1:34" s="16" customFormat="1" ht="15.75" thickBot="1" x14ac:dyDescent="0.3">
      <c r="A3" s="13" t="s">
        <v>7</v>
      </c>
      <c r="B3" s="48"/>
      <c r="C3" s="96">
        <v>1</v>
      </c>
      <c r="D3" s="97"/>
      <c r="E3" s="98"/>
      <c r="F3" s="96">
        <v>2</v>
      </c>
      <c r="G3" s="97"/>
      <c r="H3" s="98"/>
      <c r="I3" s="99">
        <v>3</v>
      </c>
      <c r="J3" s="100"/>
      <c r="K3" s="99">
        <v>4</v>
      </c>
      <c r="L3" s="100"/>
      <c r="M3" s="5">
        <v>5</v>
      </c>
      <c r="N3" s="6">
        <v>6</v>
      </c>
      <c r="O3" s="23">
        <v>7</v>
      </c>
      <c r="P3" s="23">
        <v>8</v>
      </c>
      <c r="Q3" s="7">
        <v>9</v>
      </c>
      <c r="R3" s="7">
        <v>10</v>
      </c>
      <c r="S3" s="25">
        <v>11</v>
      </c>
      <c r="T3" s="26">
        <v>12</v>
      </c>
      <c r="U3" s="28">
        <v>13</v>
      </c>
      <c r="V3" s="29">
        <v>14</v>
      </c>
      <c r="W3" s="29">
        <v>15</v>
      </c>
      <c r="X3" s="78">
        <v>16</v>
      </c>
      <c r="Y3" s="79"/>
      <c r="Z3" s="31">
        <v>17</v>
      </c>
      <c r="AA3" s="33">
        <v>18</v>
      </c>
      <c r="AB3" s="82">
        <v>19</v>
      </c>
      <c r="AC3" s="83"/>
      <c r="AD3" s="25">
        <v>20</v>
      </c>
      <c r="AE3" s="25">
        <v>21</v>
      </c>
      <c r="AF3" s="26">
        <v>22</v>
      </c>
      <c r="AG3" s="14">
        <v>23</v>
      </c>
      <c r="AH3" s="15">
        <v>24</v>
      </c>
    </row>
    <row r="4" spans="1:34" s="16" customFormat="1" ht="15.75" thickBot="1" x14ac:dyDescent="0.3">
      <c r="A4" s="17" t="s">
        <v>8</v>
      </c>
      <c r="B4" s="21"/>
      <c r="C4" s="72" t="s">
        <v>42</v>
      </c>
      <c r="D4" s="73"/>
      <c r="E4" s="74"/>
      <c r="F4" s="72" t="s">
        <v>43</v>
      </c>
      <c r="G4" s="73"/>
      <c r="H4" s="74"/>
      <c r="I4" s="101" t="s">
        <v>44</v>
      </c>
      <c r="J4" s="102"/>
      <c r="K4" s="101" t="s">
        <v>45</v>
      </c>
      <c r="L4" s="102"/>
      <c r="M4" s="9" t="s">
        <v>46</v>
      </c>
      <c r="N4" s="9" t="s">
        <v>47</v>
      </c>
      <c r="O4" s="24" t="s">
        <v>48</v>
      </c>
      <c r="P4" s="24" t="s">
        <v>63</v>
      </c>
      <c r="Q4" s="10" t="s">
        <v>49</v>
      </c>
      <c r="R4" s="10" t="s">
        <v>51</v>
      </c>
      <c r="S4" s="27" t="s">
        <v>52</v>
      </c>
      <c r="T4" s="27" t="s">
        <v>53</v>
      </c>
      <c r="U4" s="30" t="s">
        <v>54</v>
      </c>
      <c r="V4" s="30" t="s">
        <v>55</v>
      </c>
      <c r="W4" s="30" t="s">
        <v>56</v>
      </c>
      <c r="X4" s="80" t="s">
        <v>117</v>
      </c>
      <c r="Y4" s="81"/>
      <c r="Z4" s="32" t="s">
        <v>59</v>
      </c>
      <c r="AA4" s="34" t="s">
        <v>60</v>
      </c>
      <c r="AB4" s="84" t="s">
        <v>61</v>
      </c>
      <c r="AC4" s="85"/>
      <c r="AD4" s="27" t="s">
        <v>62</v>
      </c>
      <c r="AE4" s="27" t="s">
        <v>65</v>
      </c>
      <c r="AF4" s="27" t="s">
        <v>66</v>
      </c>
      <c r="AG4" s="11" t="s">
        <v>67</v>
      </c>
      <c r="AH4" s="11" t="s">
        <v>68</v>
      </c>
    </row>
    <row r="5" spans="1:34" s="16" customFormat="1" ht="15.75" thickBot="1" x14ac:dyDescent="0.3">
      <c r="A5" s="17"/>
      <c r="B5" s="21"/>
      <c r="C5" s="59"/>
      <c r="D5" s="60"/>
      <c r="E5" s="61"/>
      <c r="F5" s="59"/>
      <c r="G5" s="60"/>
      <c r="H5" s="61"/>
      <c r="I5" s="59"/>
      <c r="J5" s="61"/>
      <c r="K5" s="59"/>
      <c r="L5" s="61"/>
      <c r="M5" s="22"/>
      <c r="N5" s="22"/>
      <c r="O5" s="20"/>
      <c r="P5" s="22"/>
      <c r="Q5" s="19"/>
      <c r="R5" s="22"/>
      <c r="S5" s="18"/>
      <c r="T5" s="22"/>
      <c r="U5" s="20"/>
      <c r="V5" s="22"/>
      <c r="W5" s="20"/>
      <c r="X5" s="18"/>
      <c r="Y5" s="22"/>
      <c r="Z5" s="20"/>
      <c r="AA5" s="22"/>
      <c r="AB5" s="19"/>
      <c r="AC5" s="20"/>
      <c r="AD5" s="59"/>
      <c r="AE5" s="60"/>
      <c r="AF5" s="61"/>
      <c r="AG5" s="59"/>
      <c r="AH5" s="61"/>
    </row>
    <row r="6" spans="1:34" s="37" customFormat="1" ht="75" customHeight="1" thickBot="1" x14ac:dyDescent="0.3">
      <c r="A6" s="36" t="s">
        <v>9</v>
      </c>
      <c r="B6" s="49"/>
      <c r="C6" s="86" t="s">
        <v>14</v>
      </c>
      <c r="D6" s="92"/>
      <c r="E6" s="92"/>
      <c r="F6" s="62">
        <v>8</v>
      </c>
      <c r="G6" s="112"/>
      <c r="H6" s="63"/>
      <c r="I6" s="86" t="s">
        <v>15</v>
      </c>
      <c r="J6" s="87"/>
      <c r="K6" s="62">
        <v>6</v>
      </c>
      <c r="L6" s="63"/>
      <c r="M6" s="39" t="s">
        <v>16</v>
      </c>
      <c r="N6" s="40">
        <v>8</v>
      </c>
      <c r="O6" s="40" t="s">
        <v>17</v>
      </c>
      <c r="P6" s="41">
        <v>12</v>
      </c>
      <c r="Q6" s="42" t="s">
        <v>18</v>
      </c>
      <c r="R6" s="43">
        <v>12</v>
      </c>
      <c r="S6" s="40" t="s">
        <v>19</v>
      </c>
      <c r="T6" s="42">
        <v>12</v>
      </c>
      <c r="U6" s="62" t="s">
        <v>10</v>
      </c>
      <c r="V6" s="63"/>
      <c r="W6" s="42">
        <v>18</v>
      </c>
      <c r="X6" s="62" t="s">
        <v>20</v>
      </c>
      <c r="Y6" s="63"/>
      <c r="Z6" s="42">
        <v>14</v>
      </c>
      <c r="AA6" s="41" t="s">
        <v>21</v>
      </c>
      <c r="AB6" s="62">
        <v>16</v>
      </c>
      <c r="AC6" s="63"/>
      <c r="AD6" s="64" t="s">
        <v>26</v>
      </c>
      <c r="AE6" s="66"/>
      <c r="AF6" s="44">
        <v>32</v>
      </c>
      <c r="AG6" s="110" t="s">
        <v>11</v>
      </c>
      <c r="AH6" s="67">
        <v>14</v>
      </c>
    </row>
    <row r="7" spans="1:34" s="38" customFormat="1" ht="145.5" customHeight="1" thickBot="1" x14ac:dyDescent="0.3">
      <c r="A7" s="36" t="s">
        <v>12</v>
      </c>
      <c r="B7" s="49"/>
      <c r="C7" s="86" t="s">
        <v>22</v>
      </c>
      <c r="D7" s="87"/>
      <c r="E7" s="45">
        <v>8</v>
      </c>
      <c r="F7" s="86" t="s">
        <v>23</v>
      </c>
      <c r="G7" s="87"/>
      <c r="H7" s="45">
        <v>10</v>
      </c>
      <c r="I7" s="86" t="s">
        <v>25</v>
      </c>
      <c r="J7" s="92"/>
      <c r="K7" s="92"/>
      <c r="L7" s="92"/>
      <c r="M7" s="86">
        <v>12</v>
      </c>
      <c r="N7" s="87"/>
      <c r="O7" s="40" t="s">
        <v>27</v>
      </c>
      <c r="P7" s="40">
        <v>18</v>
      </c>
      <c r="Q7" s="62" t="s">
        <v>28</v>
      </c>
      <c r="R7" s="63"/>
      <c r="S7" s="64">
        <v>18</v>
      </c>
      <c r="T7" s="66"/>
      <c r="U7" s="64" t="s">
        <v>29</v>
      </c>
      <c r="V7" s="65"/>
      <c r="W7" s="66"/>
      <c r="X7" s="64">
        <v>10</v>
      </c>
      <c r="Y7" s="66"/>
      <c r="Z7" s="64" t="s">
        <v>30</v>
      </c>
      <c r="AA7" s="65"/>
      <c r="AB7" s="66"/>
      <c r="AC7" s="64">
        <v>10</v>
      </c>
      <c r="AD7" s="66"/>
      <c r="AE7" s="46" t="s">
        <v>31</v>
      </c>
      <c r="AF7" s="44">
        <v>2</v>
      </c>
      <c r="AG7" s="111"/>
      <c r="AH7" s="68"/>
    </row>
    <row r="8" spans="1:34" s="4" customFormat="1" ht="15.75" thickBot="1" x14ac:dyDescent="0.3">
      <c r="A8" s="36" t="s">
        <v>32</v>
      </c>
      <c r="B8" s="49"/>
      <c r="C8" s="90" t="s">
        <v>24</v>
      </c>
      <c r="D8" s="91"/>
      <c r="E8" s="91"/>
      <c r="F8" s="91"/>
      <c r="G8" s="91"/>
      <c r="H8" s="91"/>
      <c r="I8" s="91"/>
      <c r="J8" s="91"/>
      <c r="K8" s="88">
        <f>F6+K6+E7+H7+6</f>
        <v>38</v>
      </c>
      <c r="L8" s="89"/>
      <c r="M8" s="90" t="s">
        <v>24</v>
      </c>
      <c r="N8" s="91"/>
      <c r="O8" s="91"/>
      <c r="P8" s="12">
        <f>N6+P6+P7+6</f>
        <v>44</v>
      </c>
      <c r="Q8" s="106" t="s">
        <v>24</v>
      </c>
      <c r="R8" s="107"/>
      <c r="S8" s="108"/>
      <c r="T8" s="35">
        <f>R6+T6+S7</f>
        <v>42</v>
      </c>
      <c r="U8" s="103" t="s">
        <v>24</v>
      </c>
      <c r="V8" s="104"/>
      <c r="W8" s="104"/>
      <c r="X8" s="75">
        <f>W6+X7+(Z6/2)</f>
        <v>35</v>
      </c>
      <c r="Y8" s="77"/>
      <c r="Z8" s="103" t="s">
        <v>24</v>
      </c>
      <c r="AA8" s="104"/>
      <c r="AB8" s="104"/>
      <c r="AC8" s="105"/>
      <c r="AD8" s="12">
        <f>Z6/2+AB6+AC7+10</f>
        <v>43</v>
      </c>
      <c r="AE8" s="90" t="s">
        <v>24</v>
      </c>
      <c r="AF8" s="91"/>
      <c r="AG8" s="109"/>
      <c r="AH8" s="8">
        <f>AF7+AH6+22</f>
        <v>38</v>
      </c>
    </row>
    <row r="9" spans="1:34" ht="15.75" thickBot="1" x14ac:dyDescent="0.3">
      <c r="A9" s="36" t="s">
        <v>33</v>
      </c>
      <c r="B9" s="49"/>
      <c r="C9" s="103" t="s">
        <v>13</v>
      </c>
      <c r="D9" s="104"/>
      <c r="E9" s="104"/>
      <c r="F9" s="104"/>
      <c r="G9" s="104"/>
      <c r="H9" s="104"/>
      <c r="I9" s="104"/>
      <c r="J9" s="104"/>
      <c r="K9" s="104"/>
      <c r="L9" s="104"/>
      <c r="M9" s="104"/>
      <c r="N9" s="104"/>
      <c r="O9" s="104"/>
      <c r="P9" s="104"/>
      <c r="Q9" s="104"/>
      <c r="R9" s="104"/>
      <c r="S9" s="104"/>
      <c r="T9" s="104"/>
      <c r="U9" s="104"/>
      <c r="V9" s="104"/>
      <c r="W9" s="104"/>
      <c r="X9" s="104"/>
      <c r="Y9" s="104"/>
      <c r="Z9" s="104"/>
      <c r="AA9" s="104"/>
      <c r="AB9" s="104"/>
      <c r="AC9" s="104"/>
      <c r="AD9" s="104"/>
      <c r="AE9" s="104"/>
      <c r="AF9" s="104"/>
      <c r="AG9" s="105"/>
      <c r="AH9" s="8">
        <f>K8+P8+T8+X8+AD8+AH8</f>
        <v>240</v>
      </c>
    </row>
    <row r="10" spans="1:34" x14ac:dyDescent="0.25">
      <c r="A10" s="37"/>
      <c r="B10" s="37"/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52"/>
      <c r="Z10" s="52"/>
      <c r="AA10" s="52"/>
      <c r="AB10" s="52"/>
      <c r="AC10" s="52"/>
      <c r="AD10" s="52"/>
      <c r="AE10" s="52"/>
      <c r="AF10" s="52"/>
      <c r="AG10" s="52"/>
      <c r="AH10" s="53"/>
    </row>
    <row r="11" spans="1:34" x14ac:dyDescent="0.25">
      <c r="A11" s="37"/>
      <c r="B11" s="37"/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2"/>
      <c r="R11" s="52"/>
      <c r="S11" s="52"/>
      <c r="T11" s="52"/>
      <c r="U11" s="52"/>
      <c r="V11" s="52"/>
      <c r="W11" s="52"/>
      <c r="X11" s="52"/>
      <c r="Y11" s="52"/>
      <c r="Z11" s="52"/>
      <c r="AA11" s="52"/>
      <c r="AB11" s="52"/>
      <c r="AC11" s="52"/>
      <c r="AD11" s="52"/>
      <c r="AE11" s="52"/>
      <c r="AF11" s="52"/>
      <c r="AG11" s="52"/>
      <c r="AH11" s="53"/>
    </row>
    <row r="14" spans="1:34" ht="23.25" x14ac:dyDescent="0.25">
      <c r="B14" s="58" t="s">
        <v>115</v>
      </c>
      <c r="C14" s="58"/>
      <c r="D14" s="58"/>
      <c r="E14" s="50"/>
      <c r="F14" s="50"/>
      <c r="G14" s="50"/>
      <c r="H14" s="50"/>
      <c r="I14" s="50"/>
      <c r="J14" s="50"/>
      <c r="K14" s="50"/>
      <c r="AA14"/>
      <c r="AB14"/>
      <c r="AC14"/>
      <c r="AD14"/>
      <c r="AE14"/>
      <c r="AF14"/>
      <c r="AG14"/>
      <c r="AH14"/>
    </row>
    <row r="15" spans="1:34" ht="23.25" x14ac:dyDescent="0.25">
      <c r="B15" s="58" t="s">
        <v>118</v>
      </c>
      <c r="C15" s="51"/>
      <c r="D15" s="51"/>
      <c r="E15" s="51"/>
      <c r="F15" s="51"/>
      <c r="G15" s="51"/>
      <c r="H15" s="51"/>
      <c r="I15" s="50"/>
      <c r="J15" s="50"/>
      <c r="K15" s="50"/>
      <c r="AA15"/>
      <c r="AB15"/>
      <c r="AC15"/>
      <c r="AD15"/>
      <c r="AE15"/>
      <c r="AF15"/>
      <c r="AG15"/>
      <c r="AH15"/>
    </row>
    <row r="16" spans="1:34" ht="21" x14ac:dyDescent="0.25"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</row>
  </sheetData>
  <mergeCells count="53">
    <mergeCell ref="Z8:AC8"/>
    <mergeCell ref="AE8:AG8"/>
    <mergeCell ref="C9:AG9"/>
    <mergeCell ref="U7:W7"/>
    <mergeCell ref="X7:Y7"/>
    <mergeCell ref="Z7:AB7"/>
    <mergeCell ref="AC7:AD7"/>
    <mergeCell ref="C8:J8"/>
    <mergeCell ref="K8:L8"/>
    <mergeCell ref="M8:O8"/>
    <mergeCell ref="Q8:S8"/>
    <mergeCell ref="U8:W8"/>
    <mergeCell ref="X8:Y8"/>
    <mergeCell ref="AB6:AC6"/>
    <mergeCell ref="AD6:AE6"/>
    <mergeCell ref="AG6:AG7"/>
    <mergeCell ref="AH6:AH7"/>
    <mergeCell ref="C7:D7"/>
    <mergeCell ref="F7:G7"/>
    <mergeCell ref="I7:L7"/>
    <mergeCell ref="M7:N7"/>
    <mergeCell ref="Q7:R7"/>
    <mergeCell ref="S7:T7"/>
    <mergeCell ref="C6:E6"/>
    <mergeCell ref="F6:H6"/>
    <mergeCell ref="I6:J6"/>
    <mergeCell ref="K6:L6"/>
    <mergeCell ref="U6:V6"/>
    <mergeCell ref="X6:Y6"/>
    <mergeCell ref="AG5:AH5"/>
    <mergeCell ref="C4:E4"/>
    <mergeCell ref="F4:H4"/>
    <mergeCell ref="I4:J4"/>
    <mergeCell ref="K4:L4"/>
    <mergeCell ref="X4:Y4"/>
    <mergeCell ref="AB4:AC4"/>
    <mergeCell ref="C5:E5"/>
    <mergeCell ref="F5:H5"/>
    <mergeCell ref="I5:J5"/>
    <mergeCell ref="K5:L5"/>
    <mergeCell ref="AD5:AF5"/>
    <mergeCell ref="AE2:AH2"/>
    <mergeCell ref="AB3:AC3"/>
    <mergeCell ref="C2:K2"/>
    <mergeCell ref="M2:P2"/>
    <mergeCell ref="Q2:T2"/>
    <mergeCell ref="U2:Y2"/>
    <mergeCell ref="Z2:AD2"/>
    <mergeCell ref="C3:E3"/>
    <mergeCell ref="F3:H3"/>
    <mergeCell ref="I3:J3"/>
    <mergeCell ref="K3:L3"/>
    <mergeCell ref="X3:Y3"/>
  </mergeCells>
  <pageMargins left="0.7" right="0.7" top="0.75" bottom="0.75" header="0.3" footer="0.3"/>
  <pageSetup paperSize="9" scale="35" orientation="landscape" horizontalDpi="0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24C65E-9131-413F-BE3C-2D3FBABF0ECF}">
  <sheetPr>
    <pageSetUpPr fitToPage="1"/>
  </sheetPr>
  <dimension ref="A1:AH16"/>
  <sheetViews>
    <sheetView topLeftCell="N1" workbookViewId="0">
      <selection activeCell="X19" sqref="X19"/>
    </sheetView>
  </sheetViews>
  <sheetFormatPr defaultColWidth="10.140625" defaultRowHeight="15" x14ac:dyDescent="0.25"/>
  <cols>
    <col min="1" max="1" width="14.42578125" bestFit="1" customWidth="1"/>
    <col min="2" max="2" width="4.7109375" customWidth="1"/>
    <col min="3" max="3" width="10.7109375" style="1" bestFit="1" customWidth="1"/>
    <col min="4" max="4" width="7" style="1" customWidth="1"/>
    <col min="5" max="5" width="2" style="1" bestFit="1" customWidth="1"/>
    <col min="6" max="6" width="5.85546875" style="1" customWidth="1"/>
    <col min="7" max="7" width="8" style="1" customWidth="1"/>
    <col min="8" max="8" width="2.7109375" style="1" bestFit="1" customWidth="1"/>
    <col min="9" max="9" width="9.5703125" style="1" customWidth="1"/>
    <col min="10" max="11" width="6.140625" style="1" customWidth="1"/>
    <col min="12" max="12" width="10.42578125" style="1" customWidth="1"/>
    <col min="13" max="13" width="12" style="1" bestFit="1" customWidth="1"/>
    <col min="14" max="14" width="15.7109375" style="1" customWidth="1"/>
    <col min="15" max="15" width="15" style="1" bestFit="1" customWidth="1"/>
    <col min="16" max="16" width="15" style="1" customWidth="1"/>
    <col min="17" max="17" width="11.5703125" style="1" bestFit="1" customWidth="1"/>
    <col min="18" max="18" width="12.140625" style="1" customWidth="1"/>
    <col min="19" max="19" width="12.7109375" style="1" bestFit="1" customWidth="1"/>
    <col min="20" max="20" width="17.42578125" style="1" customWidth="1"/>
    <col min="21" max="21" width="14" style="1" customWidth="1"/>
    <col min="22" max="22" width="14.140625" style="1" customWidth="1"/>
    <col min="23" max="23" width="15.5703125" style="1" customWidth="1"/>
    <col min="24" max="24" width="8.28515625" style="1" customWidth="1"/>
    <col min="25" max="25" width="8.140625" style="1" customWidth="1"/>
    <col min="26" max="26" width="13" style="1" customWidth="1"/>
    <col min="27" max="27" width="11.85546875" style="1" customWidth="1"/>
    <col min="28" max="28" width="9.7109375" style="1" customWidth="1"/>
    <col min="29" max="29" width="4.7109375" style="1" customWidth="1"/>
    <col min="30" max="30" width="13" style="1" customWidth="1"/>
    <col min="31" max="31" width="13" style="1" bestFit="1" customWidth="1"/>
    <col min="32" max="32" width="12.28515625" style="1" customWidth="1"/>
    <col min="33" max="33" width="16.7109375" style="1" customWidth="1"/>
    <col min="34" max="34" width="13.42578125" style="1" customWidth="1"/>
  </cols>
  <sheetData>
    <row r="1" spans="1:34" ht="15.75" thickBot="1" x14ac:dyDescent="0.3"/>
    <row r="2" spans="1:34" s="4" customFormat="1" ht="15.75" thickBot="1" x14ac:dyDescent="0.3">
      <c r="A2" s="2" t="s">
        <v>0</v>
      </c>
      <c r="B2" s="47"/>
      <c r="C2" s="93" t="s">
        <v>1</v>
      </c>
      <c r="D2" s="94"/>
      <c r="E2" s="94"/>
      <c r="F2" s="94"/>
      <c r="G2" s="94"/>
      <c r="H2" s="94"/>
      <c r="I2" s="94"/>
      <c r="J2" s="95"/>
      <c r="K2" s="95"/>
      <c r="L2" s="3"/>
      <c r="M2" s="69" t="s">
        <v>2</v>
      </c>
      <c r="N2" s="70"/>
      <c r="O2" s="70"/>
      <c r="P2" s="71"/>
      <c r="Q2" s="69" t="s">
        <v>3</v>
      </c>
      <c r="R2" s="70"/>
      <c r="S2" s="70"/>
      <c r="T2" s="71"/>
      <c r="U2" s="75" t="s">
        <v>4</v>
      </c>
      <c r="V2" s="76"/>
      <c r="W2" s="76"/>
      <c r="X2" s="76"/>
      <c r="Y2" s="77"/>
      <c r="Z2" s="69" t="s">
        <v>5</v>
      </c>
      <c r="AA2" s="70"/>
      <c r="AB2" s="70"/>
      <c r="AC2" s="70"/>
      <c r="AD2" s="71"/>
      <c r="AE2" s="69" t="s">
        <v>6</v>
      </c>
      <c r="AF2" s="70"/>
      <c r="AG2" s="70"/>
      <c r="AH2" s="71"/>
    </row>
    <row r="3" spans="1:34" s="16" customFormat="1" ht="15.75" thickBot="1" x14ac:dyDescent="0.3">
      <c r="A3" s="13" t="s">
        <v>7</v>
      </c>
      <c r="B3" s="48"/>
      <c r="C3" s="96">
        <v>1</v>
      </c>
      <c r="D3" s="97"/>
      <c r="E3" s="98"/>
      <c r="F3" s="96">
        <v>2</v>
      </c>
      <c r="G3" s="97"/>
      <c r="H3" s="98"/>
      <c r="I3" s="99">
        <v>3</v>
      </c>
      <c r="J3" s="100"/>
      <c r="K3" s="99">
        <v>4</v>
      </c>
      <c r="L3" s="100"/>
      <c r="M3" s="5">
        <v>5</v>
      </c>
      <c r="N3" s="6">
        <v>6</v>
      </c>
      <c r="O3" s="23">
        <v>7</v>
      </c>
      <c r="P3" s="23">
        <v>8</v>
      </c>
      <c r="Q3" s="7">
        <v>9</v>
      </c>
      <c r="R3" s="7">
        <v>10</v>
      </c>
      <c r="S3" s="25">
        <v>11</v>
      </c>
      <c r="T3" s="26">
        <v>12</v>
      </c>
      <c r="U3" s="28">
        <v>13</v>
      </c>
      <c r="V3" s="29">
        <v>14</v>
      </c>
      <c r="W3" s="29">
        <v>15</v>
      </c>
      <c r="X3" s="78">
        <v>16</v>
      </c>
      <c r="Y3" s="79"/>
      <c r="Z3" s="31">
        <v>17</v>
      </c>
      <c r="AA3" s="33">
        <v>18</v>
      </c>
      <c r="AB3" s="82">
        <v>19</v>
      </c>
      <c r="AC3" s="83"/>
      <c r="AD3" s="25">
        <v>20</v>
      </c>
      <c r="AE3" s="25">
        <v>21</v>
      </c>
      <c r="AF3" s="26">
        <v>22</v>
      </c>
      <c r="AG3" s="14">
        <v>23</v>
      </c>
      <c r="AH3" s="15">
        <v>24</v>
      </c>
    </row>
    <row r="4" spans="1:34" s="16" customFormat="1" ht="15.75" thickBot="1" x14ac:dyDescent="0.3">
      <c r="A4" s="17" t="s">
        <v>8</v>
      </c>
      <c r="B4" s="21"/>
      <c r="C4" s="72" t="s">
        <v>46</v>
      </c>
      <c r="D4" s="73"/>
      <c r="E4" s="74"/>
      <c r="F4" s="72" t="s">
        <v>47</v>
      </c>
      <c r="G4" s="73"/>
      <c r="H4" s="74"/>
      <c r="I4" s="101" t="s">
        <v>48</v>
      </c>
      <c r="J4" s="102"/>
      <c r="K4" s="101" t="s">
        <v>63</v>
      </c>
      <c r="L4" s="102"/>
      <c r="M4" s="9" t="s">
        <v>49</v>
      </c>
      <c r="N4" s="9" t="s">
        <v>51</v>
      </c>
      <c r="O4" s="24" t="s">
        <v>52</v>
      </c>
      <c r="P4" s="24" t="s">
        <v>53</v>
      </c>
      <c r="Q4" s="10" t="s">
        <v>54</v>
      </c>
      <c r="R4" s="10" t="s">
        <v>55</v>
      </c>
      <c r="S4" s="27" t="s">
        <v>56</v>
      </c>
      <c r="T4" s="27" t="s">
        <v>57</v>
      </c>
      <c r="U4" s="30" t="s">
        <v>59</v>
      </c>
      <c r="V4" s="30" t="s">
        <v>60</v>
      </c>
      <c r="W4" s="30" t="s">
        <v>61</v>
      </c>
      <c r="X4" s="80" t="s">
        <v>69</v>
      </c>
      <c r="Y4" s="81"/>
      <c r="Z4" s="32" t="s">
        <v>65</v>
      </c>
      <c r="AA4" s="34" t="s">
        <v>66</v>
      </c>
      <c r="AB4" s="84" t="s">
        <v>67</v>
      </c>
      <c r="AC4" s="85"/>
      <c r="AD4" s="27" t="s">
        <v>68</v>
      </c>
      <c r="AE4" s="27" t="s">
        <v>70</v>
      </c>
      <c r="AF4" s="27" t="s">
        <v>71</v>
      </c>
      <c r="AG4" s="11" t="s">
        <v>72</v>
      </c>
      <c r="AH4" s="11" t="s">
        <v>102</v>
      </c>
    </row>
    <row r="5" spans="1:34" s="16" customFormat="1" ht="15.75" thickBot="1" x14ac:dyDescent="0.3">
      <c r="A5" s="17"/>
      <c r="B5" s="21"/>
      <c r="C5" s="59"/>
      <c r="D5" s="60"/>
      <c r="E5" s="61"/>
      <c r="F5" s="59"/>
      <c r="G5" s="60"/>
      <c r="H5" s="61"/>
      <c r="I5" s="59"/>
      <c r="J5" s="61"/>
      <c r="K5" s="59"/>
      <c r="L5" s="61"/>
      <c r="M5" s="22"/>
      <c r="N5" s="22"/>
      <c r="O5" s="20"/>
      <c r="P5" s="22"/>
      <c r="Q5" s="19"/>
      <c r="R5" s="22"/>
      <c r="S5" s="18"/>
      <c r="T5" s="22"/>
      <c r="U5" s="20"/>
      <c r="V5" s="22"/>
      <c r="W5" s="20"/>
      <c r="X5" s="18"/>
      <c r="Y5" s="22"/>
      <c r="Z5" s="20"/>
      <c r="AA5" s="22"/>
      <c r="AB5" s="19"/>
      <c r="AC5" s="20"/>
      <c r="AD5" s="59"/>
      <c r="AE5" s="60"/>
      <c r="AF5" s="61"/>
      <c r="AG5" s="59"/>
      <c r="AH5" s="61"/>
    </row>
    <row r="6" spans="1:34" s="37" customFormat="1" ht="64.5" thickBot="1" x14ac:dyDescent="0.3">
      <c r="A6" s="36" t="s">
        <v>9</v>
      </c>
      <c r="B6" s="49"/>
      <c r="C6" s="86" t="s">
        <v>14</v>
      </c>
      <c r="D6" s="92"/>
      <c r="E6" s="92"/>
      <c r="F6" s="62">
        <v>8</v>
      </c>
      <c r="G6" s="112"/>
      <c r="H6" s="63"/>
      <c r="I6" s="86" t="s">
        <v>15</v>
      </c>
      <c r="J6" s="87"/>
      <c r="K6" s="62">
        <v>6</v>
      </c>
      <c r="L6" s="63"/>
      <c r="M6" s="39" t="s">
        <v>16</v>
      </c>
      <c r="N6" s="40">
        <v>8</v>
      </c>
      <c r="O6" s="40" t="s">
        <v>17</v>
      </c>
      <c r="P6" s="41">
        <v>12</v>
      </c>
      <c r="Q6" s="42" t="s">
        <v>18</v>
      </c>
      <c r="R6" s="43">
        <v>12</v>
      </c>
      <c r="S6" s="40" t="s">
        <v>19</v>
      </c>
      <c r="T6" s="42">
        <v>12</v>
      </c>
      <c r="U6" s="62" t="s">
        <v>10</v>
      </c>
      <c r="V6" s="63"/>
      <c r="W6" s="42">
        <v>18</v>
      </c>
      <c r="X6" s="62" t="s">
        <v>20</v>
      </c>
      <c r="Y6" s="63"/>
      <c r="Z6" s="42">
        <v>14</v>
      </c>
      <c r="AA6" s="41" t="s">
        <v>21</v>
      </c>
      <c r="AB6" s="62">
        <v>16</v>
      </c>
      <c r="AC6" s="63"/>
      <c r="AD6" s="64" t="s">
        <v>26</v>
      </c>
      <c r="AE6" s="66"/>
      <c r="AF6" s="44">
        <v>32</v>
      </c>
      <c r="AG6" s="110" t="s">
        <v>11</v>
      </c>
      <c r="AH6" s="67">
        <v>14</v>
      </c>
    </row>
    <row r="7" spans="1:34" s="38" customFormat="1" ht="64.5" thickBot="1" x14ac:dyDescent="0.3">
      <c r="A7" s="36" t="s">
        <v>12</v>
      </c>
      <c r="B7" s="49"/>
      <c r="C7" s="86" t="s">
        <v>22</v>
      </c>
      <c r="D7" s="87"/>
      <c r="E7" s="45">
        <v>8</v>
      </c>
      <c r="F7" s="86" t="s">
        <v>23</v>
      </c>
      <c r="G7" s="87"/>
      <c r="H7" s="45">
        <v>10</v>
      </c>
      <c r="I7" s="86" t="s">
        <v>25</v>
      </c>
      <c r="J7" s="92"/>
      <c r="K7" s="92"/>
      <c r="L7" s="92"/>
      <c r="M7" s="86">
        <v>12</v>
      </c>
      <c r="N7" s="87"/>
      <c r="O7" s="40" t="s">
        <v>27</v>
      </c>
      <c r="P7" s="40">
        <v>18</v>
      </c>
      <c r="Q7" s="62" t="s">
        <v>28</v>
      </c>
      <c r="R7" s="63"/>
      <c r="S7" s="64">
        <v>18</v>
      </c>
      <c r="T7" s="66"/>
      <c r="U7" s="64" t="s">
        <v>29</v>
      </c>
      <c r="V7" s="65"/>
      <c r="W7" s="66"/>
      <c r="X7" s="64">
        <v>10</v>
      </c>
      <c r="Y7" s="66"/>
      <c r="Z7" s="64" t="s">
        <v>30</v>
      </c>
      <c r="AA7" s="65"/>
      <c r="AB7" s="66"/>
      <c r="AC7" s="64">
        <v>10</v>
      </c>
      <c r="AD7" s="66"/>
      <c r="AE7" s="46" t="s">
        <v>31</v>
      </c>
      <c r="AF7" s="44">
        <v>2</v>
      </c>
      <c r="AG7" s="111"/>
      <c r="AH7" s="68"/>
    </row>
    <row r="8" spans="1:34" s="4" customFormat="1" ht="15.75" thickBot="1" x14ac:dyDescent="0.3">
      <c r="A8" s="36" t="s">
        <v>32</v>
      </c>
      <c r="B8" s="49"/>
      <c r="C8" s="90" t="s">
        <v>24</v>
      </c>
      <c r="D8" s="91"/>
      <c r="E8" s="91"/>
      <c r="F8" s="91"/>
      <c r="G8" s="91"/>
      <c r="H8" s="91"/>
      <c r="I8" s="91"/>
      <c r="J8" s="91"/>
      <c r="K8" s="88">
        <f>F6+K6+E7+H7+6</f>
        <v>38</v>
      </c>
      <c r="L8" s="89"/>
      <c r="M8" s="90" t="s">
        <v>24</v>
      </c>
      <c r="N8" s="91"/>
      <c r="O8" s="91"/>
      <c r="P8" s="12">
        <f>N6+P6+P7+6</f>
        <v>44</v>
      </c>
      <c r="Q8" s="106" t="s">
        <v>24</v>
      </c>
      <c r="R8" s="107"/>
      <c r="S8" s="108"/>
      <c r="T8" s="35">
        <f>R6+T6+S7</f>
        <v>42</v>
      </c>
      <c r="U8" s="103" t="s">
        <v>24</v>
      </c>
      <c r="V8" s="104"/>
      <c r="W8" s="104"/>
      <c r="X8" s="75">
        <f>W6+X7+(Z6/2)</f>
        <v>35</v>
      </c>
      <c r="Y8" s="77"/>
      <c r="Z8" s="103" t="s">
        <v>24</v>
      </c>
      <c r="AA8" s="104"/>
      <c r="AB8" s="104"/>
      <c r="AC8" s="105"/>
      <c r="AD8" s="12">
        <f>Z6/2+AB6+AC7+10</f>
        <v>43</v>
      </c>
      <c r="AE8" s="90" t="s">
        <v>24</v>
      </c>
      <c r="AF8" s="91"/>
      <c r="AG8" s="109"/>
      <c r="AH8" s="8">
        <f>AF7+AH6+22</f>
        <v>38</v>
      </c>
    </row>
    <row r="9" spans="1:34" ht="15.75" thickBot="1" x14ac:dyDescent="0.3">
      <c r="A9" s="36" t="s">
        <v>33</v>
      </c>
      <c r="B9" s="49"/>
      <c r="C9" s="103" t="s">
        <v>13</v>
      </c>
      <c r="D9" s="104"/>
      <c r="E9" s="104"/>
      <c r="F9" s="104"/>
      <c r="G9" s="104"/>
      <c r="H9" s="104"/>
      <c r="I9" s="104"/>
      <c r="J9" s="104"/>
      <c r="K9" s="104"/>
      <c r="L9" s="104"/>
      <c r="M9" s="104"/>
      <c r="N9" s="104"/>
      <c r="O9" s="104"/>
      <c r="P9" s="104"/>
      <c r="Q9" s="104"/>
      <c r="R9" s="104"/>
      <c r="S9" s="104"/>
      <c r="T9" s="104"/>
      <c r="U9" s="104"/>
      <c r="V9" s="104"/>
      <c r="W9" s="104"/>
      <c r="X9" s="104"/>
      <c r="Y9" s="104"/>
      <c r="Z9" s="104"/>
      <c r="AA9" s="104"/>
      <c r="AB9" s="104"/>
      <c r="AC9" s="104"/>
      <c r="AD9" s="104"/>
      <c r="AE9" s="104"/>
      <c r="AF9" s="104"/>
      <c r="AG9" s="105"/>
      <c r="AH9" s="8">
        <f>K8+P8+T8+X8+AD8+AH8</f>
        <v>240</v>
      </c>
    </row>
    <row r="10" spans="1:34" x14ac:dyDescent="0.25">
      <c r="A10" s="37"/>
      <c r="B10" s="37"/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52"/>
      <c r="Z10" s="52"/>
      <c r="AA10" s="52"/>
      <c r="AB10" s="52"/>
      <c r="AC10" s="52"/>
      <c r="AD10" s="52"/>
      <c r="AE10" s="52"/>
      <c r="AF10" s="52"/>
      <c r="AG10" s="52"/>
      <c r="AH10" s="53"/>
    </row>
    <row r="11" spans="1:34" x14ac:dyDescent="0.25">
      <c r="A11" s="37"/>
      <c r="B11" s="37"/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2"/>
      <c r="R11" s="52"/>
      <c r="S11" s="52"/>
      <c r="T11" s="52"/>
      <c r="U11" s="52"/>
      <c r="V11" s="52"/>
      <c r="W11" s="52"/>
      <c r="X11" s="52"/>
      <c r="Y11" s="52"/>
      <c r="Z11" s="52"/>
      <c r="AA11" s="52"/>
      <c r="AB11" s="52"/>
      <c r="AC11" s="52"/>
      <c r="AD11" s="52"/>
      <c r="AE11" s="52"/>
      <c r="AF11" s="52"/>
      <c r="AG11" s="52"/>
      <c r="AH11" s="53"/>
    </row>
    <row r="12" spans="1:34" x14ac:dyDescent="0.25">
      <c r="A12" s="37"/>
      <c r="B12" s="37"/>
      <c r="C12" s="52"/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52"/>
      <c r="W12" s="52"/>
      <c r="X12" s="52"/>
      <c r="Y12" s="52"/>
      <c r="Z12" s="52"/>
      <c r="AA12" s="52"/>
      <c r="AB12" s="52"/>
      <c r="AC12" s="52"/>
      <c r="AD12" s="52"/>
      <c r="AE12" s="52"/>
      <c r="AF12" s="52"/>
      <c r="AG12" s="52"/>
      <c r="AH12" s="53"/>
    </row>
    <row r="14" spans="1:34" ht="23.25" x14ac:dyDescent="0.25">
      <c r="B14" s="58" t="s">
        <v>115</v>
      </c>
      <c r="C14" s="58"/>
      <c r="D14" s="58"/>
      <c r="E14" s="50"/>
      <c r="F14" s="50"/>
      <c r="G14" s="50"/>
      <c r="H14" s="50"/>
      <c r="I14" s="50"/>
      <c r="J14" s="50"/>
      <c r="K14" s="50"/>
      <c r="AA14"/>
      <c r="AB14"/>
      <c r="AC14"/>
      <c r="AD14"/>
      <c r="AE14"/>
      <c r="AF14"/>
      <c r="AG14"/>
      <c r="AH14"/>
    </row>
    <row r="15" spans="1:34" ht="23.25" x14ac:dyDescent="0.25">
      <c r="B15" s="58" t="s">
        <v>118</v>
      </c>
      <c r="C15" s="51"/>
      <c r="D15" s="51"/>
      <c r="E15" s="51"/>
      <c r="F15" s="51"/>
      <c r="G15" s="51"/>
      <c r="H15" s="51"/>
      <c r="I15" s="50"/>
      <c r="J15" s="50"/>
      <c r="K15" s="50"/>
      <c r="AA15"/>
      <c r="AB15"/>
      <c r="AC15"/>
      <c r="AD15"/>
      <c r="AE15"/>
      <c r="AF15"/>
      <c r="AG15"/>
      <c r="AH15"/>
    </row>
    <row r="16" spans="1:34" ht="21" x14ac:dyDescent="0.25"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</row>
  </sheetData>
  <mergeCells count="53">
    <mergeCell ref="Z8:AC8"/>
    <mergeCell ref="AE8:AG8"/>
    <mergeCell ref="C9:AG9"/>
    <mergeCell ref="U7:W7"/>
    <mergeCell ref="X7:Y7"/>
    <mergeCell ref="Z7:AB7"/>
    <mergeCell ref="AC7:AD7"/>
    <mergeCell ref="C8:J8"/>
    <mergeCell ref="K8:L8"/>
    <mergeCell ref="M8:O8"/>
    <mergeCell ref="Q8:S8"/>
    <mergeCell ref="U8:W8"/>
    <mergeCell ref="X8:Y8"/>
    <mergeCell ref="AB6:AC6"/>
    <mergeCell ref="AD6:AE6"/>
    <mergeCell ref="AG6:AG7"/>
    <mergeCell ref="AH6:AH7"/>
    <mergeCell ref="C7:D7"/>
    <mergeCell ref="F7:G7"/>
    <mergeCell ref="I7:L7"/>
    <mergeCell ref="M7:N7"/>
    <mergeCell ref="Q7:R7"/>
    <mergeCell ref="S7:T7"/>
    <mergeCell ref="C6:E6"/>
    <mergeCell ref="F6:H6"/>
    <mergeCell ref="I6:J6"/>
    <mergeCell ref="K6:L6"/>
    <mergeCell ref="U6:V6"/>
    <mergeCell ref="X6:Y6"/>
    <mergeCell ref="AG5:AH5"/>
    <mergeCell ref="C4:E4"/>
    <mergeCell ref="F4:H4"/>
    <mergeCell ref="I4:J4"/>
    <mergeCell ref="K4:L4"/>
    <mergeCell ref="X4:Y4"/>
    <mergeCell ref="AB4:AC4"/>
    <mergeCell ref="C5:E5"/>
    <mergeCell ref="F5:H5"/>
    <mergeCell ref="I5:J5"/>
    <mergeCell ref="K5:L5"/>
    <mergeCell ref="AD5:AF5"/>
    <mergeCell ref="AE2:AH2"/>
    <mergeCell ref="AB3:AC3"/>
    <mergeCell ref="C2:K2"/>
    <mergeCell ref="M2:P2"/>
    <mergeCell ref="Q2:T2"/>
    <mergeCell ref="U2:Y2"/>
    <mergeCell ref="Z2:AD2"/>
    <mergeCell ref="C3:E3"/>
    <mergeCell ref="F3:H3"/>
    <mergeCell ref="I3:J3"/>
    <mergeCell ref="K3:L3"/>
    <mergeCell ref="X3:Y3"/>
  </mergeCells>
  <pageMargins left="0.7" right="0.7" top="0.75" bottom="0.75" header="0.3" footer="0.3"/>
  <pageSetup paperSize="9" scale="35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D1AEBB-47D9-4544-8CB8-9E025E48B3DE}">
  <sheetPr>
    <pageSetUpPr fitToPage="1"/>
  </sheetPr>
  <dimension ref="A1:AH9"/>
  <sheetViews>
    <sheetView workbookViewId="0">
      <selection sqref="A1:XFD1048576"/>
    </sheetView>
  </sheetViews>
  <sheetFormatPr defaultColWidth="10.140625" defaultRowHeight="15" x14ac:dyDescent="0.25"/>
  <cols>
    <col min="1" max="1" width="14.42578125" bestFit="1" customWidth="1"/>
    <col min="2" max="2" width="4.7109375" customWidth="1"/>
    <col min="3" max="3" width="10.7109375" style="1" bestFit="1" customWidth="1"/>
    <col min="4" max="4" width="7" style="1" customWidth="1"/>
    <col min="5" max="5" width="2" style="1" bestFit="1" customWidth="1"/>
    <col min="6" max="6" width="5.85546875" style="1" customWidth="1"/>
    <col min="7" max="7" width="8" style="1" customWidth="1"/>
    <col min="8" max="8" width="2.7109375" style="1" bestFit="1" customWidth="1"/>
    <col min="9" max="9" width="9.5703125" style="1" customWidth="1"/>
    <col min="10" max="11" width="6.140625" style="1" customWidth="1"/>
    <col min="12" max="12" width="10.42578125" style="1" customWidth="1"/>
    <col min="13" max="13" width="12" style="1" bestFit="1" customWidth="1"/>
    <col min="14" max="14" width="15.7109375" style="1" customWidth="1"/>
    <col min="15" max="15" width="15" style="1" bestFit="1" customWidth="1"/>
    <col min="16" max="16" width="15" style="1" customWidth="1"/>
    <col min="17" max="17" width="11.5703125" style="1" bestFit="1" customWidth="1"/>
    <col min="18" max="18" width="12.140625" style="1" customWidth="1"/>
    <col min="19" max="19" width="12.7109375" style="1" bestFit="1" customWidth="1"/>
    <col min="20" max="20" width="17.42578125" style="1" customWidth="1"/>
    <col min="21" max="21" width="14" style="1" customWidth="1"/>
    <col min="22" max="22" width="14.140625" style="1" customWidth="1"/>
    <col min="23" max="23" width="15.5703125" style="1" customWidth="1"/>
    <col min="24" max="24" width="8.28515625" style="1" customWidth="1"/>
    <col min="25" max="25" width="8.140625" style="1" customWidth="1"/>
    <col min="26" max="26" width="13" style="1" customWidth="1"/>
    <col min="27" max="27" width="11.85546875" style="1" customWidth="1"/>
    <col min="28" max="28" width="9.7109375" style="1" customWidth="1"/>
    <col min="29" max="29" width="4.7109375" style="1" customWidth="1"/>
    <col min="30" max="30" width="13" style="1" customWidth="1"/>
    <col min="31" max="31" width="13" style="1" bestFit="1" customWidth="1"/>
    <col min="32" max="32" width="12.28515625" style="1" customWidth="1"/>
    <col min="33" max="33" width="16.7109375" style="1" customWidth="1"/>
    <col min="34" max="34" width="13.42578125" style="1" customWidth="1"/>
  </cols>
  <sheetData>
    <row r="1" spans="1:34" ht="15.75" thickBot="1" x14ac:dyDescent="0.3"/>
    <row r="2" spans="1:34" s="4" customFormat="1" ht="15.75" thickBot="1" x14ac:dyDescent="0.3">
      <c r="A2" s="2" t="s">
        <v>0</v>
      </c>
      <c r="B2" s="47"/>
      <c r="C2" s="93" t="s">
        <v>1</v>
      </c>
      <c r="D2" s="94"/>
      <c r="E2" s="94"/>
      <c r="F2" s="94"/>
      <c r="G2" s="94"/>
      <c r="H2" s="94"/>
      <c r="I2" s="94"/>
      <c r="J2" s="95"/>
      <c r="K2" s="95"/>
      <c r="L2" s="3"/>
      <c r="M2" s="69" t="s">
        <v>2</v>
      </c>
      <c r="N2" s="70"/>
      <c r="O2" s="70"/>
      <c r="P2" s="71"/>
      <c r="Q2" s="69" t="s">
        <v>3</v>
      </c>
      <c r="R2" s="70"/>
      <c r="S2" s="70"/>
      <c r="T2" s="71"/>
      <c r="U2" s="75" t="s">
        <v>4</v>
      </c>
      <c r="V2" s="76"/>
      <c r="W2" s="76"/>
      <c r="X2" s="76"/>
      <c r="Y2" s="77"/>
      <c r="Z2" s="69" t="s">
        <v>5</v>
      </c>
      <c r="AA2" s="70"/>
      <c r="AB2" s="70"/>
      <c r="AC2" s="70"/>
      <c r="AD2" s="71"/>
      <c r="AE2" s="69" t="s">
        <v>6</v>
      </c>
      <c r="AF2" s="70"/>
      <c r="AG2" s="70"/>
      <c r="AH2" s="71"/>
    </row>
    <row r="3" spans="1:34" s="16" customFormat="1" ht="15.75" thickBot="1" x14ac:dyDescent="0.3">
      <c r="A3" s="13" t="s">
        <v>7</v>
      </c>
      <c r="B3" s="48"/>
      <c r="C3" s="96">
        <v>1</v>
      </c>
      <c r="D3" s="97"/>
      <c r="E3" s="98"/>
      <c r="F3" s="96">
        <v>2</v>
      </c>
      <c r="G3" s="97"/>
      <c r="H3" s="98"/>
      <c r="I3" s="99">
        <v>3</v>
      </c>
      <c r="J3" s="100"/>
      <c r="K3" s="99">
        <v>4</v>
      </c>
      <c r="L3" s="100"/>
      <c r="M3" s="5">
        <v>5</v>
      </c>
      <c r="N3" s="6">
        <v>6</v>
      </c>
      <c r="O3" s="23">
        <v>7</v>
      </c>
      <c r="P3" s="23">
        <v>8</v>
      </c>
      <c r="Q3" s="7">
        <v>9</v>
      </c>
      <c r="R3" s="7">
        <v>10</v>
      </c>
      <c r="S3" s="25">
        <v>11</v>
      </c>
      <c r="T3" s="26">
        <v>12</v>
      </c>
      <c r="U3" s="28">
        <v>13</v>
      </c>
      <c r="V3" s="29">
        <v>14</v>
      </c>
      <c r="W3" s="29">
        <v>15</v>
      </c>
      <c r="X3" s="78">
        <v>16</v>
      </c>
      <c r="Y3" s="79"/>
      <c r="Z3" s="31">
        <v>17</v>
      </c>
      <c r="AA3" s="33">
        <v>18</v>
      </c>
      <c r="AB3" s="82">
        <v>19</v>
      </c>
      <c r="AC3" s="83"/>
      <c r="AD3" s="25">
        <v>20</v>
      </c>
      <c r="AE3" s="25">
        <v>21</v>
      </c>
      <c r="AF3" s="26">
        <v>22</v>
      </c>
      <c r="AG3" s="14">
        <v>23</v>
      </c>
      <c r="AH3" s="15">
        <v>24</v>
      </c>
    </row>
    <row r="4" spans="1:34" s="16" customFormat="1" ht="15.75" thickBot="1" x14ac:dyDescent="0.3">
      <c r="A4" s="17" t="s">
        <v>8</v>
      </c>
      <c r="B4" s="21"/>
      <c r="C4" s="72" t="s">
        <v>42</v>
      </c>
      <c r="D4" s="73"/>
      <c r="E4" s="74"/>
      <c r="F4" s="72" t="s">
        <v>43</v>
      </c>
      <c r="G4" s="73"/>
      <c r="H4" s="74"/>
      <c r="I4" s="101" t="s">
        <v>44</v>
      </c>
      <c r="J4" s="102"/>
      <c r="K4" s="101" t="s">
        <v>45</v>
      </c>
      <c r="L4" s="102"/>
      <c r="M4" s="9" t="s">
        <v>46</v>
      </c>
      <c r="N4" s="9" t="s">
        <v>47</v>
      </c>
      <c r="O4" s="24" t="s">
        <v>48</v>
      </c>
      <c r="P4" s="24" t="s">
        <v>63</v>
      </c>
      <c r="Q4" s="10" t="s">
        <v>49</v>
      </c>
      <c r="R4" s="10" t="s">
        <v>51</v>
      </c>
      <c r="S4" s="27" t="s">
        <v>52</v>
      </c>
      <c r="T4" s="27" t="s">
        <v>53</v>
      </c>
      <c r="U4" s="30" t="s">
        <v>54</v>
      </c>
      <c r="V4" s="30" t="s">
        <v>55</v>
      </c>
      <c r="W4" s="30" t="s">
        <v>56</v>
      </c>
      <c r="X4" s="80" t="s">
        <v>64</v>
      </c>
      <c r="Y4" s="81"/>
      <c r="Z4" s="32" t="s">
        <v>59</v>
      </c>
      <c r="AA4" s="34" t="s">
        <v>60</v>
      </c>
      <c r="AB4" s="84" t="s">
        <v>61</v>
      </c>
      <c r="AC4" s="85"/>
      <c r="AD4" s="27" t="s">
        <v>62</v>
      </c>
      <c r="AE4" s="27" t="s">
        <v>65</v>
      </c>
      <c r="AF4" s="27" t="s">
        <v>66</v>
      </c>
      <c r="AG4" s="11" t="s">
        <v>67</v>
      </c>
      <c r="AH4" s="11" t="s">
        <v>68</v>
      </c>
    </row>
    <row r="5" spans="1:34" s="16" customFormat="1" ht="15.75" thickBot="1" x14ac:dyDescent="0.3">
      <c r="A5" s="17"/>
      <c r="B5" s="21"/>
      <c r="C5" s="59"/>
      <c r="D5" s="60"/>
      <c r="E5" s="61"/>
      <c r="F5" s="59"/>
      <c r="G5" s="60"/>
      <c r="H5" s="61"/>
      <c r="I5" s="59"/>
      <c r="J5" s="61"/>
      <c r="K5" s="59"/>
      <c r="L5" s="61"/>
      <c r="M5" s="22"/>
      <c r="N5" s="22"/>
      <c r="O5" s="20"/>
      <c r="P5" s="22"/>
      <c r="Q5" s="19"/>
      <c r="R5" s="22"/>
      <c r="S5" s="18"/>
      <c r="T5" s="22"/>
      <c r="U5" s="20"/>
      <c r="V5" s="22"/>
      <c r="W5" s="20"/>
      <c r="X5" s="18"/>
      <c r="Y5" s="22"/>
      <c r="Z5" s="20"/>
      <c r="AA5" s="22"/>
      <c r="AB5" s="19"/>
      <c r="AC5" s="20"/>
      <c r="AD5" s="59"/>
      <c r="AE5" s="60"/>
      <c r="AF5" s="61"/>
      <c r="AG5" s="59"/>
      <c r="AH5" s="61"/>
    </row>
    <row r="6" spans="1:34" s="37" customFormat="1" ht="75" customHeight="1" thickBot="1" x14ac:dyDescent="0.3">
      <c r="A6" s="36" t="s">
        <v>9</v>
      </c>
      <c r="B6" s="49"/>
      <c r="C6" s="86" t="s">
        <v>14</v>
      </c>
      <c r="D6" s="92"/>
      <c r="E6" s="92"/>
      <c r="F6" s="62">
        <v>8</v>
      </c>
      <c r="G6" s="112"/>
      <c r="H6" s="63"/>
      <c r="I6" s="86" t="s">
        <v>15</v>
      </c>
      <c r="J6" s="87"/>
      <c r="K6" s="62">
        <v>6</v>
      </c>
      <c r="L6" s="63"/>
      <c r="M6" s="39" t="s">
        <v>16</v>
      </c>
      <c r="N6" s="40">
        <v>8</v>
      </c>
      <c r="O6" s="40" t="s">
        <v>17</v>
      </c>
      <c r="P6" s="41">
        <v>12</v>
      </c>
      <c r="Q6" s="42" t="s">
        <v>18</v>
      </c>
      <c r="R6" s="43">
        <v>12</v>
      </c>
      <c r="S6" s="40" t="s">
        <v>19</v>
      </c>
      <c r="T6" s="42">
        <v>12</v>
      </c>
      <c r="U6" s="62" t="s">
        <v>10</v>
      </c>
      <c r="V6" s="63"/>
      <c r="W6" s="42">
        <v>18</v>
      </c>
      <c r="X6" s="62" t="s">
        <v>20</v>
      </c>
      <c r="Y6" s="63"/>
      <c r="Z6" s="42">
        <v>14</v>
      </c>
      <c r="AA6" s="41" t="s">
        <v>21</v>
      </c>
      <c r="AB6" s="62">
        <v>16</v>
      </c>
      <c r="AC6" s="63"/>
      <c r="AD6" s="64" t="s">
        <v>26</v>
      </c>
      <c r="AE6" s="66"/>
      <c r="AF6" s="44">
        <v>32</v>
      </c>
      <c r="AG6" s="110" t="s">
        <v>11</v>
      </c>
      <c r="AH6" s="67">
        <v>14</v>
      </c>
    </row>
    <row r="7" spans="1:34" s="38" customFormat="1" ht="145.5" customHeight="1" thickBot="1" x14ac:dyDescent="0.3">
      <c r="A7" s="36" t="s">
        <v>12</v>
      </c>
      <c r="B7" s="49"/>
      <c r="C7" s="86" t="s">
        <v>22</v>
      </c>
      <c r="D7" s="87"/>
      <c r="E7" s="45">
        <v>8</v>
      </c>
      <c r="F7" s="86" t="s">
        <v>23</v>
      </c>
      <c r="G7" s="87"/>
      <c r="H7" s="45">
        <v>10</v>
      </c>
      <c r="I7" s="86" t="s">
        <v>25</v>
      </c>
      <c r="J7" s="92"/>
      <c r="K7" s="92"/>
      <c r="L7" s="92"/>
      <c r="M7" s="86">
        <v>12</v>
      </c>
      <c r="N7" s="87"/>
      <c r="O7" s="40" t="s">
        <v>27</v>
      </c>
      <c r="P7" s="40">
        <v>18</v>
      </c>
      <c r="Q7" s="62" t="s">
        <v>28</v>
      </c>
      <c r="R7" s="63"/>
      <c r="S7" s="64">
        <v>18</v>
      </c>
      <c r="T7" s="66"/>
      <c r="U7" s="64" t="s">
        <v>29</v>
      </c>
      <c r="V7" s="65"/>
      <c r="W7" s="66"/>
      <c r="X7" s="64">
        <v>10</v>
      </c>
      <c r="Y7" s="66"/>
      <c r="Z7" s="64" t="s">
        <v>30</v>
      </c>
      <c r="AA7" s="65"/>
      <c r="AB7" s="66"/>
      <c r="AC7" s="64">
        <v>10</v>
      </c>
      <c r="AD7" s="66"/>
      <c r="AE7" s="46" t="s">
        <v>31</v>
      </c>
      <c r="AF7" s="44">
        <v>2</v>
      </c>
      <c r="AG7" s="111"/>
      <c r="AH7" s="68"/>
    </row>
    <row r="8" spans="1:34" s="4" customFormat="1" ht="15.75" thickBot="1" x14ac:dyDescent="0.3">
      <c r="A8" s="36" t="s">
        <v>32</v>
      </c>
      <c r="B8" s="49"/>
      <c r="C8" s="90" t="s">
        <v>24</v>
      </c>
      <c r="D8" s="91"/>
      <c r="E8" s="91"/>
      <c r="F8" s="91"/>
      <c r="G8" s="91"/>
      <c r="H8" s="91"/>
      <c r="I8" s="91"/>
      <c r="J8" s="91"/>
      <c r="K8" s="88">
        <f>F6+K6+E7+H7+6</f>
        <v>38</v>
      </c>
      <c r="L8" s="89"/>
      <c r="M8" s="90" t="s">
        <v>24</v>
      </c>
      <c r="N8" s="91"/>
      <c r="O8" s="91"/>
      <c r="P8" s="12">
        <f>N6+P6+P7+6</f>
        <v>44</v>
      </c>
      <c r="Q8" s="106" t="s">
        <v>24</v>
      </c>
      <c r="R8" s="107"/>
      <c r="S8" s="108"/>
      <c r="T8" s="35">
        <f>R6+T6+S7</f>
        <v>42</v>
      </c>
      <c r="U8" s="103" t="s">
        <v>24</v>
      </c>
      <c r="V8" s="104"/>
      <c r="W8" s="104"/>
      <c r="X8" s="75">
        <f>W6+X7+(Z6/2)</f>
        <v>35</v>
      </c>
      <c r="Y8" s="77"/>
      <c r="Z8" s="103" t="s">
        <v>24</v>
      </c>
      <c r="AA8" s="104"/>
      <c r="AB8" s="104"/>
      <c r="AC8" s="105"/>
      <c r="AD8" s="12">
        <f>Z6/2+AB6+AC7+10</f>
        <v>43</v>
      </c>
      <c r="AE8" s="90" t="s">
        <v>24</v>
      </c>
      <c r="AF8" s="91"/>
      <c r="AG8" s="109"/>
      <c r="AH8" s="8">
        <f>AF7+AH6+22</f>
        <v>38</v>
      </c>
    </row>
    <row r="9" spans="1:34" ht="15.75" thickBot="1" x14ac:dyDescent="0.3">
      <c r="A9" s="36" t="s">
        <v>33</v>
      </c>
      <c r="B9" s="49"/>
      <c r="C9" s="103" t="s">
        <v>13</v>
      </c>
      <c r="D9" s="104"/>
      <c r="E9" s="104"/>
      <c r="F9" s="104"/>
      <c r="G9" s="104"/>
      <c r="H9" s="104"/>
      <c r="I9" s="104"/>
      <c r="J9" s="104"/>
      <c r="K9" s="104"/>
      <c r="L9" s="104"/>
      <c r="M9" s="104"/>
      <c r="N9" s="104"/>
      <c r="O9" s="104"/>
      <c r="P9" s="104"/>
      <c r="Q9" s="104"/>
      <c r="R9" s="104"/>
      <c r="S9" s="104"/>
      <c r="T9" s="104"/>
      <c r="U9" s="104"/>
      <c r="V9" s="104"/>
      <c r="W9" s="104"/>
      <c r="X9" s="104"/>
      <c r="Y9" s="104"/>
      <c r="Z9" s="104"/>
      <c r="AA9" s="104"/>
      <c r="AB9" s="104"/>
      <c r="AC9" s="104"/>
      <c r="AD9" s="104"/>
      <c r="AE9" s="104"/>
      <c r="AF9" s="104"/>
      <c r="AG9" s="105"/>
      <c r="AH9" s="8">
        <f>K8+P8+T8+X8+AD8+AH8</f>
        <v>240</v>
      </c>
    </row>
  </sheetData>
  <mergeCells count="53">
    <mergeCell ref="Z8:AC8"/>
    <mergeCell ref="AE8:AG8"/>
    <mergeCell ref="C9:AG9"/>
    <mergeCell ref="U7:W7"/>
    <mergeCell ref="X7:Y7"/>
    <mergeCell ref="Z7:AB7"/>
    <mergeCell ref="AC7:AD7"/>
    <mergeCell ref="C8:J8"/>
    <mergeCell ref="K8:L8"/>
    <mergeCell ref="M8:O8"/>
    <mergeCell ref="Q8:S8"/>
    <mergeCell ref="U8:W8"/>
    <mergeCell ref="X8:Y8"/>
    <mergeCell ref="AB6:AC6"/>
    <mergeCell ref="AD6:AE6"/>
    <mergeCell ref="AG6:AG7"/>
    <mergeCell ref="AH6:AH7"/>
    <mergeCell ref="C7:D7"/>
    <mergeCell ref="F7:G7"/>
    <mergeCell ref="I7:L7"/>
    <mergeCell ref="M7:N7"/>
    <mergeCell ref="Q7:R7"/>
    <mergeCell ref="S7:T7"/>
    <mergeCell ref="C6:E6"/>
    <mergeCell ref="F6:H6"/>
    <mergeCell ref="I6:J6"/>
    <mergeCell ref="K6:L6"/>
    <mergeCell ref="U6:V6"/>
    <mergeCell ref="X6:Y6"/>
    <mergeCell ref="AG5:AH5"/>
    <mergeCell ref="C4:E4"/>
    <mergeCell ref="F4:H4"/>
    <mergeCell ref="I4:J4"/>
    <mergeCell ref="K4:L4"/>
    <mergeCell ref="X4:Y4"/>
    <mergeCell ref="AB4:AC4"/>
    <mergeCell ref="C5:E5"/>
    <mergeCell ref="F5:H5"/>
    <mergeCell ref="I5:J5"/>
    <mergeCell ref="K5:L5"/>
    <mergeCell ref="AD5:AF5"/>
    <mergeCell ref="AE2:AH2"/>
    <mergeCell ref="AB3:AC3"/>
    <mergeCell ref="C2:K2"/>
    <mergeCell ref="M2:P2"/>
    <mergeCell ref="Q2:T2"/>
    <mergeCell ref="U2:Y2"/>
    <mergeCell ref="Z2:AD2"/>
    <mergeCell ref="C3:E3"/>
    <mergeCell ref="F3:H3"/>
    <mergeCell ref="I3:J3"/>
    <mergeCell ref="K3:L3"/>
    <mergeCell ref="X3:Y3"/>
  </mergeCells>
  <pageMargins left="0.19685039370078741" right="0.19685039370078741" top="0.19685039370078741" bottom="0.19685039370078741" header="0.19685039370078741" footer="0.19685039370078741"/>
  <pageSetup paperSize="9" scale="39" orientation="landscape" horizontalDpi="0" verticalDpi="0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727669-9E5D-4D4E-B8DA-FA87925B4C0E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ABFCBA-9316-48A0-BE70-6D2168A491A5}">
  <sheetPr>
    <pageSetUpPr fitToPage="1"/>
  </sheetPr>
  <dimension ref="A1:AH9"/>
  <sheetViews>
    <sheetView workbookViewId="0">
      <selection activeCell="B12" sqref="B12"/>
    </sheetView>
  </sheetViews>
  <sheetFormatPr defaultColWidth="10.140625" defaultRowHeight="15" x14ac:dyDescent="0.25"/>
  <cols>
    <col min="1" max="1" width="14.42578125" bestFit="1" customWidth="1"/>
    <col min="2" max="2" width="4.7109375" customWidth="1"/>
    <col min="3" max="3" width="10.7109375" style="1" bestFit="1" customWidth="1"/>
    <col min="4" max="4" width="7" style="1" customWidth="1"/>
    <col min="5" max="5" width="2" style="1" bestFit="1" customWidth="1"/>
    <col min="6" max="6" width="5.85546875" style="1" customWidth="1"/>
    <col min="7" max="7" width="8" style="1" customWidth="1"/>
    <col min="8" max="8" width="2.7109375" style="1" bestFit="1" customWidth="1"/>
    <col min="9" max="9" width="9.5703125" style="1" customWidth="1"/>
    <col min="10" max="11" width="6.140625" style="1" customWidth="1"/>
    <col min="12" max="12" width="10.42578125" style="1" customWidth="1"/>
    <col min="13" max="13" width="12" style="1" bestFit="1" customWidth="1"/>
    <col min="14" max="14" width="15.7109375" style="1" customWidth="1"/>
    <col min="15" max="15" width="15" style="1" bestFit="1" customWidth="1"/>
    <col min="16" max="16" width="15" style="1" customWidth="1"/>
    <col min="17" max="17" width="11.5703125" style="1" bestFit="1" customWidth="1"/>
    <col min="18" max="18" width="12.140625" style="1" customWidth="1"/>
    <col min="19" max="19" width="12.7109375" style="1" bestFit="1" customWidth="1"/>
    <col min="20" max="20" width="17.42578125" style="1" customWidth="1"/>
    <col min="21" max="21" width="14" style="1" customWidth="1"/>
    <col min="22" max="22" width="14.140625" style="1" customWidth="1"/>
    <col min="23" max="23" width="15.5703125" style="1" customWidth="1"/>
    <col min="24" max="24" width="8.28515625" style="1" customWidth="1"/>
    <col min="25" max="25" width="8.140625" style="1" customWidth="1"/>
    <col min="26" max="26" width="13" style="1" customWidth="1"/>
    <col min="27" max="27" width="11.85546875" style="1" customWidth="1"/>
    <col min="28" max="28" width="9.7109375" style="1" customWidth="1"/>
    <col min="29" max="29" width="4.7109375" style="1" customWidth="1"/>
    <col min="30" max="30" width="13" style="1" customWidth="1"/>
    <col min="31" max="31" width="13" style="1" bestFit="1" customWidth="1"/>
    <col min="32" max="32" width="12.28515625" style="1" customWidth="1"/>
    <col min="33" max="33" width="16.7109375" style="1" customWidth="1"/>
    <col min="34" max="34" width="13.42578125" style="1" customWidth="1"/>
  </cols>
  <sheetData>
    <row r="1" spans="1:34" ht="15.75" thickBot="1" x14ac:dyDescent="0.3"/>
    <row r="2" spans="1:34" s="4" customFormat="1" ht="15.75" thickBot="1" x14ac:dyDescent="0.3">
      <c r="A2" s="2" t="s">
        <v>0</v>
      </c>
      <c r="B2" s="47"/>
      <c r="C2" s="93" t="s">
        <v>1</v>
      </c>
      <c r="D2" s="94"/>
      <c r="E2" s="94"/>
      <c r="F2" s="94"/>
      <c r="G2" s="94"/>
      <c r="H2" s="94"/>
      <c r="I2" s="94"/>
      <c r="J2" s="95"/>
      <c r="K2" s="95"/>
      <c r="L2" s="3"/>
      <c r="M2" s="69" t="s">
        <v>2</v>
      </c>
      <c r="N2" s="70"/>
      <c r="O2" s="70"/>
      <c r="P2" s="71"/>
      <c r="Q2" s="69" t="s">
        <v>3</v>
      </c>
      <c r="R2" s="70"/>
      <c r="S2" s="70"/>
      <c r="T2" s="71"/>
      <c r="U2" s="75" t="s">
        <v>4</v>
      </c>
      <c r="V2" s="76"/>
      <c r="W2" s="76"/>
      <c r="X2" s="76"/>
      <c r="Y2" s="77"/>
      <c r="Z2" s="69" t="s">
        <v>5</v>
      </c>
      <c r="AA2" s="70"/>
      <c r="AB2" s="70"/>
      <c r="AC2" s="70"/>
      <c r="AD2" s="71"/>
      <c r="AE2" s="69" t="s">
        <v>6</v>
      </c>
      <c r="AF2" s="70"/>
      <c r="AG2" s="70"/>
      <c r="AH2" s="71"/>
    </row>
    <row r="3" spans="1:34" s="16" customFormat="1" ht="15.75" thickBot="1" x14ac:dyDescent="0.3">
      <c r="A3" s="13" t="s">
        <v>7</v>
      </c>
      <c r="B3" s="48"/>
      <c r="C3" s="96">
        <v>1</v>
      </c>
      <c r="D3" s="97"/>
      <c r="E3" s="98"/>
      <c r="F3" s="96">
        <v>2</v>
      </c>
      <c r="G3" s="97"/>
      <c r="H3" s="98"/>
      <c r="I3" s="99">
        <v>3</v>
      </c>
      <c r="J3" s="100"/>
      <c r="K3" s="99">
        <v>4</v>
      </c>
      <c r="L3" s="100"/>
      <c r="M3" s="5">
        <v>5</v>
      </c>
      <c r="N3" s="6">
        <v>6</v>
      </c>
      <c r="O3" s="23">
        <v>7</v>
      </c>
      <c r="P3" s="23">
        <v>8</v>
      </c>
      <c r="Q3" s="7">
        <v>9</v>
      </c>
      <c r="R3" s="7">
        <v>10</v>
      </c>
      <c r="S3" s="25">
        <v>11</v>
      </c>
      <c r="T3" s="26">
        <v>12</v>
      </c>
      <c r="U3" s="28">
        <v>13</v>
      </c>
      <c r="V3" s="29">
        <v>14</v>
      </c>
      <c r="W3" s="29">
        <v>15</v>
      </c>
      <c r="X3" s="78">
        <v>16</v>
      </c>
      <c r="Y3" s="79"/>
      <c r="Z3" s="31">
        <v>17</v>
      </c>
      <c r="AA3" s="33">
        <v>18</v>
      </c>
      <c r="AB3" s="82">
        <v>19</v>
      </c>
      <c r="AC3" s="83"/>
      <c r="AD3" s="25">
        <v>20</v>
      </c>
      <c r="AE3" s="25">
        <v>21</v>
      </c>
      <c r="AF3" s="26">
        <v>22</v>
      </c>
      <c r="AG3" s="14">
        <v>23</v>
      </c>
      <c r="AH3" s="15">
        <v>24</v>
      </c>
    </row>
    <row r="4" spans="1:34" s="16" customFormat="1" ht="15.75" thickBot="1" x14ac:dyDescent="0.3">
      <c r="A4" s="17" t="s">
        <v>8</v>
      </c>
      <c r="B4" s="21"/>
      <c r="C4" s="72" t="s">
        <v>46</v>
      </c>
      <c r="D4" s="73"/>
      <c r="E4" s="74"/>
      <c r="F4" s="72" t="s">
        <v>47</v>
      </c>
      <c r="G4" s="73"/>
      <c r="H4" s="74"/>
      <c r="I4" s="101" t="s">
        <v>48</v>
      </c>
      <c r="J4" s="102"/>
      <c r="K4" s="101" t="s">
        <v>63</v>
      </c>
      <c r="L4" s="102"/>
      <c r="M4" s="9" t="s">
        <v>49</v>
      </c>
      <c r="N4" s="9" t="s">
        <v>51</v>
      </c>
      <c r="O4" s="24" t="s">
        <v>52</v>
      </c>
      <c r="P4" s="24" t="s">
        <v>53</v>
      </c>
      <c r="Q4" s="10" t="s">
        <v>54</v>
      </c>
      <c r="R4" s="10" t="s">
        <v>55</v>
      </c>
      <c r="S4" s="27" t="s">
        <v>56</v>
      </c>
      <c r="T4" s="27" t="s">
        <v>57</v>
      </c>
      <c r="U4" s="30" t="s">
        <v>59</v>
      </c>
      <c r="V4" s="30" t="s">
        <v>60</v>
      </c>
      <c r="W4" s="30" t="s">
        <v>61</v>
      </c>
      <c r="X4" s="80" t="s">
        <v>69</v>
      </c>
      <c r="Y4" s="81"/>
      <c r="Z4" s="32" t="s">
        <v>65</v>
      </c>
      <c r="AA4" s="34" t="s">
        <v>66</v>
      </c>
      <c r="AB4" s="84" t="s">
        <v>67</v>
      </c>
      <c r="AC4" s="85"/>
      <c r="AD4" s="27" t="s">
        <v>68</v>
      </c>
      <c r="AE4" s="27" t="s">
        <v>70</v>
      </c>
      <c r="AF4" s="27" t="s">
        <v>71</v>
      </c>
      <c r="AG4" s="11" t="s">
        <v>72</v>
      </c>
      <c r="AH4" s="11" t="s">
        <v>73</v>
      </c>
    </row>
    <row r="5" spans="1:34" s="16" customFormat="1" ht="15.75" thickBot="1" x14ac:dyDescent="0.3">
      <c r="A5" s="17"/>
      <c r="B5" s="21"/>
      <c r="C5" s="59"/>
      <c r="D5" s="60"/>
      <c r="E5" s="61"/>
      <c r="F5" s="59"/>
      <c r="G5" s="60"/>
      <c r="H5" s="61"/>
      <c r="I5" s="59"/>
      <c r="J5" s="61"/>
      <c r="K5" s="59"/>
      <c r="L5" s="61"/>
      <c r="M5" s="22"/>
      <c r="N5" s="22"/>
      <c r="O5" s="20"/>
      <c r="P5" s="22"/>
      <c r="Q5" s="19"/>
      <c r="R5" s="22"/>
      <c r="S5" s="18"/>
      <c r="T5" s="22"/>
      <c r="U5" s="20"/>
      <c r="V5" s="22"/>
      <c r="W5" s="20"/>
      <c r="X5" s="18"/>
      <c r="Y5" s="22"/>
      <c r="Z5" s="20"/>
      <c r="AA5" s="22"/>
      <c r="AB5" s="19"/>
      <c r="AC5" s="20"/>
      <c r="AD5" s="59"/>
      <c r="AE5" s="60"/>
      <c r="AF5" s="61"/>
      <c r="AG5" s="59"/>
      <c r="AH5" s="61"/>
    </row>
    <row r="6" spans="1:34" s="37" customFormat="1" ht="75" customHeight="1" thickBot="1" x14ac:dyDescent="0.3">
      <c r="A6" s="36" t="s">
        <v>9</v>
      </c>
      <c r="B6" s="49"/>
      <c r="C6" s="86" t="s">
        <v>14</v>
      </c>
      <c r="D6" s="92"/>
      <c r="E6" s="92"/>
      <c r="F6" s="62">
        <v>8</v>
      </c>
      <c r="G6" s="112"/>
      <c r="H6" s="63"/>
      <c r="I6" s="86" t="s">
        <v>15</v>
      </c>
      <c r="J6" s="87"/>
      <c r="K6" s="62">
        <v>6</v>
      </c>
      <c r="L6" s="63"/>
      <c r="M6" s="39" t="s">
        <v>16</v>
      </c>
      <c r="N6" s="40">
        <v>8</v>
      </c>
      <c r="O6" s="40" t="s">
        <v>17</v>
      </c>
      <c r="P6" s="41">
        <v>12</v>
      </c>
      <c r="Q6" s="42" t="s">
        <v>18</v>
      </c>
      <c r="R6" s="43">
        <v>12</v>
      </c>
      <c r="S6" s="40" t="s">
        <v>19</v>
      </c>
      <c r="T6" s="42">
        <v>12</v>
      </c>
      <c r="U6" s="62" t="s">
        <v>10</v>
      </c>
      <c r="V6" s="63"/>
      <c r="W6" s="42">
        <v>18</v>
      </c>
      <c r="X6" s="62" t="s">
        <v>20</v>
      </c>
      <c r="Y6" s="63"/>
      <c r="Z6" s="42">
        <v>14</v>
      </c>
      <c r="AA6" s="41" t="s">
        <v>21</v>
      </c>
      <c r="AB6" s="62">
        <v>16</v>
      </c>
      <c r="AC6" s="63"/>
      <c r="AD6" s="64" t="s">
        <v>26</v>
      </c>
      <c r="AE6" s="66"/>
      <c r="AF6" s="44">
        <v>32</v>
      </c>
      <c r="AG6" s="110" t="s">
        <v>11</v>
      </c>
      <c r="AH6" s="67">
        <v>14</v>
      </c>
    </row>
    <row r="7" spans="1:34" s="38" customFormat="1" ht="145.5" customHeight="1" thickBot="1" x14ac:dyDescent="0.3">
      <c r="A7" s="36" t="s">
        <v>12</v>
      </c>
      <c r="B7" s="49"/>
      <c r="C7" s="86" t="s">
        <v>22</v>
      </c>
      <c r="D7" s="87"/>
      <c r="E7" s="45">
        <v>8</v>
      </c>
      <c r="F7" s="86" t="s">
        <v>23</v>
      </c>
      <c r="G7" s="87"/>
      <c r="H7" s="45">
        <v>10</v>
      </c>
      <c r="I7" s="86" t="s">
        <v>25</v>
      </c>
      <c r="J7" s="92"/>
      <c r="K7" s="92"/>
      <c r="L7" s="92"/>
      <c r="M7" s="86">
        <v>12</v>
      </c>
      <c r="N7" s="87"/>
      <c r="O7" s="40" t="s">
        <v>27</v>
      </c>
      <c r="P7" s="40">
        <v>18</v>
      </c>
      <c r="Q7" s="62" t="s">
        <v>28</v>
      </c>
      <c r="R7" s="63"/>
      <c r="S7" s="64">
        <v>18</v>
      </c>
      <c r="T7" s="66"/>
      <c r="U7" s="64" t="s">
        <v>29</v>
      </c>
      <c r="V7" s="65"/>
      <c r="W7" s="66"/>
      <c r="X7" s="64">
        <v>10</v>
      </c>
      <c r="Y7" s="66"/>
      <c r="Z7" s="64" t="s">
        <v>30</v>
      </c>
      <c r="AA7" s="65"/>
      <c r="AB7" s="66"/>
      <c r="AC7" s="64">
        <v>10</v>
      </c>
      <c r="AD7" s="66"/>
      <c r="AE7" s="46" t="s">
        <v>31</v>
      </c>
      <c r="AF7" s="44">
        <v>2</v>
      </c>
      <c r="AG7" s="111"/>
      <c r="AH7" s="68"/>
    </row>
    <row r="8" spans="1:34" s="4" customFormat="1" ht="15.75" thickBot="1" x14ac:dyDescent="0.3">
      <c r="A8" s="36" t="s">
        <v>32</v>
      </c>
      <c r="B8" s="49"/>
      <c r="C8" s="90" t="s">
        <v>24</v>
      </c>
      <c r="D8" s="91"/>
      <c r="E8" s="91"/>
      <c r="F8" s="91"/>
      <c r="G8" s="91"/>
      <c r="H8" s="91"/>
      <c r="I8" s="91"/>
      <c r="J8" s="91"/>
      <c r="K8" s="88">
        <f>F6+K6+E7+H7+6</f>
        <v>38</v>
      </c>
      <c r="L8" s="89"/>
      <c r="M8" s="90" t="s">
        <v>24</v>
      </c>
      <c r="N8" s="91"/>
      <c r="O8" s="91"/>
      <c r="P8" s="12">
        <f>N6+P6+P7+6</f>
        <v>44</v>
      </c>
      <c r="Q8" s="106" t="s">
        <v>24</v>
      </c>
      <c r="R8" s="107"/>
      <c r="S8" s="108"/>
      <c r="T8" s="35">
        <f>R6+T6+S7</f>
        <v>42</v>
      </c>
      <c r="U8" s="103" t="s">
        <v>24</v>
      </c>
      <c r="V8" s="104"/>
      <c r="W8" s="104"/>
      <c r="X8" s="75">
        <f>W6+X7+(Z6/2)</f>
        <v>35</v>
      </c>
      <c r="Y8" s="77"/>
      <c r="Z8" s="103" t="s">
        <v>24</v>
      </c>
      <c r="AA8" s="104"/>
      <c r="AB8" s="104"/>
      <c r="AC8" s="105"/>
      <c r="AD8" s="12">
        <f>Z6/2+AB6+AC7+10</f>
        <v>43</v>
      </c>
      <c r="AE8" s="90" t="s">
        <v>24</v>
      </c>
      <c r="AF8" s="91"/>
      <c r="AG8" s="109"/>
      <c r="AH8" s="8">
        <f>AF7+AH6+22</f>
        <v>38</v>
      </c>
    </row>
    <row r="9" spans="1:34" ht="15.75" thickBot="1" x14ac:dyDescent="0.3">
      <c r="A9" s="36" t="s">
        <v>33</v>
      </c>
      <c r="B9" s="49"/>
      <c r="C9" s="103" t="s">
        <v>13</v>
      </c>
      <c r="D9" s="104"/>
      <c r="E9" s="104"/>
      <c r="F9" s="104"/>
      <c r="G9" s="104"/>
      <c r="H9" s="104"/>
      <c r="I9" s="104"/>
      <c r="J9" s="104"/>
      <c r="K9" s="104"/>
      <c r="L9" s="104"/>
      <c r="M9" s="104"/>
      <c r="N9" s="104"/>
      <c r="O9" s="104"/>
      <c r="P9" s="104"/>
      <c r="Q9" s="104"/>
      <c r="R9" s="104"/>
      <c r="S9" s="104"/>
      <c r="T9" s="104"/>
      <c r="U9" s="104"/>
      <c r="V9" s="104"/>
      <c r="W9" s="104"/>
      <c r="X9" s="104"/>
      <c r="Y9" s="104"/>
      <c r="Z9" s="104"/>
      <c r="AA9" s="104"/>
      <c r="AB9" s="104"/>
      <c r="AC9" s="104"/>
      <c r="AD9" s="104"/>
      <c r="AE9" s="104"/>
      <c r="AF9" s="104"/>
      <c r="AG9" s="105"/>
      <c r="AH9" s="8">
        <f>K8+P8+T8+X8+AD8+AH8</f>
        <v>240</v>
      </c>
    </row>
  </sheetData>
  <mergeCells count="53">
    <mergeCell ref="Z8:AC8"/>
    <mergeCell ref="AE8:AG8"/>
    <mergeCell ref="C9:AG9"/>
    <mergeCell ref="U7:W7"/>
    <mergeCell ref="X7:Y7"/>
    <mergeCell ref="Z7:AB7"/>
    <mergeCell ref="AC7:AD7"/>
    <mergeCell ref="C8:J8"/>
    <mergeCell ref="K8:L8"/>
    <mergeCell ref="M8:O8"/>
    <mergeCell ref="Q8:S8"/>
    <mergeCell ref="U8:W8"/>
    <mergeCell ref="X8:Y8"/>
    <mergeCell ref="AB6:AC6"/>
    <mergeCell ref="AD6:AE6"/>
    <mergeCell ref="AG6:AG7"/>
    <mergeCell ref="AH6:AH7"/>
    <mergeCell ref="C7:D7"/>
    <mergeCell ref="F7:G7"/>
    <mergeCell ref="I7:L7"/>
    <mergeCell ref="M7:N7"/>
    <mergeCell ref="Q7:R7"/>
    <mergeCell ref="S7:T7"/>
    <mergeCell ref="C6:E6"/>
    <mergeCell ref="F6:H6"/>
    <mergeCell ref="I6:J6"/>
    <mergeCell ref="K6:L6"/>
    <mergeCell ref="U6:V6"/>
    <mergeCell ref="X6:Y6"/>
    <mergeCell ref="AG5:AH5"/>
    <mergeCell ref="C4:E4"/>
    <mergeCell ref="F4:H4"/>
    <mergeCell ref="I4:J4"/>
    <mergeCell ref="K4:L4"/>
    <mergeCell ref="X4:Y4"/>
    <mergeCell ref="AB4:AC4"/>
    <mergeCell ref="C5:E5"/>
    <mergeCell ref="F5:H5"/>
    <mergeCell ref="I5:J5"/>
    <mergeCell ref="K5:L5"/>
    <mergeCell ref="AD5:AF5"/>
    <mergeCell ref="AE2:AH2"/>
    <mergeCell ref="AB3:AC3"/>
    <mergeCell ref="C2:K2"/>
    <mergeCell ref="M2:P2"/>
    <mergeCell ref="Q2:T2"/>
    <mergeCell ref="U2:Y2"/>
    <mergeCell ref="Z2:AD2"/>
    <mergeCell ref="C3:E3"/>
    <mergeCell ref="F3:H3"/>
    <mergeCell ref="I3:J3"/>
    <mergeCell ref="K3:L3"/>
    <mergeCell ref="X3:Y3"/>
  </mergeCells>
  <pageMargins left="0.19685039370078741" right="0.19685039370078741" top="0.19685039370078741" bottom="0.19685039370078741" header="0.19685039370078741" footer="0.19685039370078741"/>
  <pageSetup paperSize="9" scale="39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6414D6-6E08-48A5-840C-97AB3C09C410}">
  <sheetPr>
    <pageSetUpPr fitToPage="1"/>
  </sheetPr>
  <dimension ref="A1:AH15"/>
  <sheetViews>
    <sheetView workbookViewId="0">
      <selection activeCell="C14" sqref="C14:Q15"/>
    </sheetView>
  </sheetViews>
  <sheetFormatPr defaultColWidth="10.140625" defaultRowHeight="15" x14ac:dyDescent="0.25"/>
  <cols>
    <col min="1" max="1" width="14.42578125" bestFit="1" customWidth="1"/>
    <col min="2" max="2" width="4.7109375" customWidth="1"/>
    <col min="3" max="3" width="10.7109375" style="1" bestFit="1" customWidth="1"/>
    <col min="4" max="4" width="7" style="1" customWidth="1"/>
    <col min="5" max="5" width="2" style="1" bestFit="1" customWidth="1"/>
    <col min="6" max="6" width="5.85546875" style="1" customWidth="1"/>
    <col min="7" max="7" width="8" style="1" customWidth="1"/>
    <col min="8" max="8" width="2.7109375" style="1" bestFit="1" customWidth="1"/>
    <col min="9" max="9" width="9.5703125" style="1" customWidth="1"/>
    <col min="10" max="11" width="6.140625" style="1" customWidth="1"/>
    <col min="12" max="12" width="10.42578125" style="1" customWidth="1"/>
    <col min="13" max="13" width="12" style="1" bestFit="1" customWidth="1"/>
    <col min="14" max="14" width="15.7109375" style="1" customWidth="1"/>
    <col min="15" max="15" width="15" style="1" bestFit="1" customWidth="1"/>
    <col min="16" max="16" width="15" style="1" customWidth="1"/>
    <col min="17" max="17" width="11.5703125" style="1" bestFit="1" customWidth="1"/>
    <col min="18" max="18" width="12.140625" style="1" customWidth="1"/>
    <col min="19" max="19" width="12.7109375" style="1" bestFit="1" customWidth="1"/>
    <col min="20" max="20" width="17.42578125" style="1" customWidth="1"/>
    <col min="21" max="21" width="14" style="1" customWidth="1"/>
    <col min="22" max="22" width="14.140625" style="1" customWidth="1"/>
    <col min="23" max="23" width="15.5703125" style="1" customWidth="1"/>
    <col min="24" max="24" width="8.28515625" style="1" customWidth="1"/>
    <col min="25" max="25" width="8.140625" style="1" customWidth="1"/>
    <col min="26" max="26" width="13" style="1" customWidth="1"/>
    <col min="27" max="27" width="11.85546875" style="1" customWidth="1"/>
    <col min="28" max="28" width="9.7109375" style="1" customWidth="1"/>
    <col min="29" max="29" width="4.7109375" style="1" customWidth="1"/>
    <col min="30" max="30" width="13" style="1" customWidth="1"/>
    <col min="31" max="31" width="13" style="1" bestFit="1" customWidth="1"/>
    <col min="32" max="32" width="12.28515625" style="1" customWidth="1"/>
    <col min="33" max="33" width="16.7109375" style="1" customWidth="1"/>
    <col min="34" max="34" width="13.42578125" style="1" customWidth="1"/>
  </cols>
  <sheetData>
    <row r="1" spans="1:34" ht="15.75" thickBot="1" x14ac:dyDescent="0.3"/>
    <row r="2" spans="1:34" s="4" customFormat="1" ht="15.75" thickBot="1" x14ac:dyDescent="0.3">
      <c r="A2" s="2" t="s">
        <v>0</v>
      </c>
      <c r="B2" s="47"/>
      <c r="C2" s="93" t="s">
        <v>1</v>
      </c>
      <c r="D2" s="94"/>
      <c r="E2" s="94"/>
      <c r="F2" s="94"/>
      <c r="G2" s="94"/>
      <c r="H2" s="94"/>
      <c r="I2" s="94"/>
      <c r="J2" s="95"/>
      <c r="K2" s="95"/>
      <c r="L2" s="3"/>
      <c r="M2" s="69" t="s">
        <v>2</v>
      </c>
      <c r="N2" s="70"/>
      <c r="O2" s="70"/>
      <c r="P2" s="71"/>
      <c r="Q2" s="69" t="s">
        <v>3</v>
      </c>
      <c r="R2" s="70"/>
      <c r="S2" s="70"/>
      <c r="T2" s="71"/>
      <c r="U2" s="75" t="s">
        <v>4</v>
      </c>
      <c r="V2" s="76"/>
      <c r="W2" s="76"/>
      <c r="X2" s="76"/>
      <c r="Y2" s="77"/>
      <c r="Z2" s="69" t="s">
        <v>5</v>
      </c>
      <c r="AA2" s="70"/>
      <c r="AB2" s="70"/>
      <c r="AC2" s="70"/>
      <c r="AD2" s="71"/>
      <c r="AE2" s="69" t="s">
        <v>6</v>
      </c>
      <c r="AF2" s="70"/>
      <c r="AG2" s="70"/>
      <c r="AH2" s="71"/>
    </row>
    <row r="3" spans="1:34" s="16" customFormat="1" ht="15.75" thickBot="1" x14ac:dyDescent="0.3">
      <c r="A3" s="13" t="s">
        <v>7</v>
      </c>
      <c r="B3" s="48"/>
      <c r="C3" s="96">
        <v>1</v>
      </c>
      <c r="D3" s="97"/>
      <c r="E3" s="98"/>
      <c r="F3" s="96">
        <v>2</v>
      </c>
      <c r="G3" s="97"/>
      <c r="H3" s="98"/>
      <c r="I3" s="99">
        <v>3</v>
      </c>
      <c r="J3" s="100"/>
      <c r="K3" s="99">
        <v>4</v>
      </c>
      <c r="L3" s="100"/>
      <c r="M3" s="5">
        <v>5</v>
      </c>
      <c r="N3" s="6">
        <v>6</v>
      </c>
      <c r="O3" s="23">
        <v>7</v>
      </c>
      <c r="P3" s="23">
        <v>8</v>
      </c>
      <c r="Q3" s="7">
        <v>9</v>
      </c>
      <c r="R3" s="7">
        <v>10</v>
      </c>
      <c r="S3" s="25">
        <v>11</v>
      </c>
      <c r="T3" s="26">
        <v>12</v>
      </c>
      <c r="U3" s="28">
        <v>13</v>
      </c>
      <c r="V3" s="29">
        <v>14</v>
      </c>
      <c r="W3" s="29">
        <v>15</v>
      </c>
      <c r="X3" s="78">
        <v>16</v>
      </c>
      <c r="Y3" s="79"/>
      <c r="Z3" s="31">
        <v>17</v>
      </c>
      <c r="AA3" s="33">
        <v>18</v>
      </c>
      <c r="AB3" s="82">
        <v>19</v>
      </c>
      <c r="AC3" s="83"/>
      <c r="AD3" s="25">
        <v>20</v>
      </c>
      <c r="AE3" s="25">
        <v>21</v>
      </c>
      <c r="AF3" s="26">
        <v>22</v>
      </c>
      <c r="AG3" s="14">
        <v>23</v>
      </c>
      <c r="AH3" s="15">
        <v>24</v>
      </c>
    </row>
    <row r="4" spans="1:34" s="16" customFormat="1" ht="15.75" thickBot="1" x14ac:dyDescent="0.3">
      <c r="A4" s="17" t="s">
        <v>8</v>
      </c>
      <c r="B4" s="21"/>
      <c r="C4" s="72" t="s">
        <v>49</v>
      </c>
      <c r="D4" s="73"/>
      <c r="E4" s="74"/>
      <c r="F4" s="72" t="s">
        <v>51</v>
      </c>
      <c r="G4" s="73"/>
      <c r="H4" s="74"/>
      <c r="I4" s="101" t="s">
        <v>52</v>
      </c>
      <c r="J4" s="102"/>
      <c r="K4" s="101" t="s">
        <v>53</v>
      </c>
      <c r="L4" s="102"/>
      <c r="M4" s="9" t="s">
        <v>54</v>
      </c>
      <c r="N4" s="9" t="s">
        <v>55</v>
      </c>
      <c r="O4" s="24" t="s">
        <v>56</v>
      </c>
      <c r="P4" s="24" t="s">
        <v>57</v>
      </c>
      <c r="Q4" s="10" t="s">
        <v>59</v>
      </c>
      <c r="R4" s="10" t="s">
        <v>60</v>
      </c>
      <c r="S4" s="27" t="s">
        <v>61</v>
      </c>
      <c r="T4" s="27" t="s">
        <v>62</v>
      </c>
      <c r="U4" s="30" t="s">
        <v>74</v>
      </c>
      <c r="V4" s="30" t="s">
        <v>75</v>
      </c>
      <c r="W4" s="30" t="s">
        <v>76</v>
      </c>
      <c r="X4" s="80" t="s">
        <v>77</v>
      </c>
      <c r="Y4" s="81"/>
      <c r="Z4" s="32" t="s">
        <v>78</v>
      </c>
      <c r="AA4" s="34" t="s">
        <v>79</v>
      </c>
      <c r="AB4" s="84" t="s">
        <v>80</v>
      </c>
      <c r="AC4" s="85"/>
      <c r="AD4" s="27" t="s">
        <v>81</v>
      </c>
      <c r="AE4" s="27" t="s">
        <v>82</v>
      </c>
      <c r="AF4" s="27" t="s">
        <v>83</v>
      </c>
      <c r="AG4" s="11" t="s">
        <v>84</v>
      </c>
      <c r="AH4" s="11" t="s">
        <v>85</v>
      </c>
    </row>
    <row r="5" spans="1:34" s="16" customFormat="1" ht="15.75" thickBot="1" x14ac:dyDescent="0.3">
      <c r="A5" s="17"/>
      <c r="B5" s="21"/>
      <c r="C5" s="59"/>
      <c r="D5" s="60"/>
      <c r="E5" s="61"/>
      <c r="F5" s="59"/>
      <c r="G5" s="60"/>
      <c r="H5" s="61"/>
      <c r="I5" s="59"/>
      <c r="J5" s="61"/>
      <c r="K5" s="59"/>
      <c r="L5" s="61"/>
      <c r="M5" s="22"/>
      <c r="N5" s="22"/>
      <c r="O5" s="20"/>
      <c r="P5" s="22"/>
      <c r="Q5" s="19"/>
      <c r="R5" s="22"/>
      <c r="S5" s="18"/>
      <c r="T5" s="22"/>
      <c r="U5" s="20"/>
      <c r="V5" s="22"/>
      <c r="W5" s="20"/>
      <c r="X5" s="18"/>
      <c r="Y5" s="22"/>
      <c r="Z5" s="20"/>
      <c r="AA5" s="22"/>
      <c r="AB5" s="19"/>
      <c r="AC5" s="20"/>
      <c r="AD5" s="59"/>
      <c r="AE5" s="60"/>
      <c r="AF5" s="61"/>
      <c r="AG5" s="59"/>
      <c r="AH5" s="61"/>
    </row>
    <row r="6" spans="1:34" s="37" customFormat="1" ht="75" customHeight="1" thickBot="1" x14ac:dyDescent="0.3">
      <c r="A6" s="36" t="s">
        <v>9</v>
      </c>
      <c r="B6" s="49"/>
      <c r="C6" s="86" t="s">
        <v>14</v>
      </c>
      <c r="D6" s="92"/>
      <c r="E6" s="92"/>
      <c r="F6" s="62">
        <v>8</v>
      </c>
      <c r="G6" s="112"/>
      <c r="H6" s="63"/>
      <c r="I6" s="86" t="s">
        <v>15</v>
      </c>
      <c r="J6" s="87"/>
      <c r="K6" s="62">
        <v>6</v>
      </c>
      <c r="L6" s="63"/>
      <c r="M6" s="39" t="s">
        <v>16</v>
      </c>
      <c r="N6" s="40">
        <v>8</v>
      </c>
      <c r="O6" s="40" t="s">
        <v>17</v>
      </c>
      <c r="P6" s="41">
        <v>12</v>
      </c>
      <c r="Q6" s="42" t="s">
        <v>18</v>
      </c>
      <c r="R6" s="43">
        <v>12</v>
      </c>
      <c r="S6" s="40" t="s">
        <v>19</v>
      </c>
      <c r="T6" s="42">
        <v>12</v>
      </c>
      <c r="U6" s="62" t="s">
        <v>10</v>
      </c>
      <c r="V6" s="63"/>
      <c r="W6" s="42">
        <v>18</v>
      </c>
      <c r="X6" s="62" t="s">
        <v>20</v>
      </c>
      <c r="Y6" s="63"/>
      <c r="Z6" s="42">
        <v>14</v>
      </c>
      <c r="AA6" s="41" t="s">
        <v>21</v>
      </c>
      <c r="AB6" s="62">
        <v>16</v>
      </c>
      <c r="AC6" s="63"/>
      <c r="AD6" s="64" t="s">
        <v>26</v>
      </c>
      <c r="AE6" s="66"/>
      <c r="AF6" s="44">
        <v>32</v>
      </c>
      <c r="AG6" s="110" t="s">
        <v>11</v>
      </c>
      <c r="AH6" s="67">
        <v>14</v>
      </c>
    </row>
    <row r="7" spans="1:34" s="38" customFormat="1" ht="145.5" customHeight="1" thickBot="1" x14ac:dyDescent="0.3">
      <c r="A7" s="36" t="s">
        <v>12</v>
      </c>
      <c r="B7" s="49"/>
      <c r="C7" s="86" t="s">
        <v>22</v>
      </c>
      <c r="D7" s="87"/>
      <c r="E7" s="45">
        <v>8</v>
      </c>
      <c r="F7" s="86" t="s">
        <v>23</v>
      </c>
      <c r="G7" s="87"/>
      <c r="H7" s="45">
        <v>10</v>
      </c>
      <c r="I7" s="86" t="s">
        <v>25</v>
      </c>
      <c r="J7" s="92"/>
      <c r="K7" s="92"/>
      <c r="L7" s="92"/>
      <c r="M7" s="86">
        <v>12</v>
      </c>
      <c r="N7" s="87"/>
      <c r="O7" s="40" t="s">
        <v>27</v>
      </c>
      <c r="P7" s="40">
        <v>18</v>
      </c>
      <c r="Q7" s="62" t="s">
        <v>28</v>
      </c>
      <c r="R7" s="63"/>
      <c r="S7" s="64">
        <v>18</v>
      </c>
      <c r="T7" s="66"/>
      <c r="U7" s="64" t="s">
        <v>29</v>
      </c>
      <c r="V7" s="65"/>
      <c r="W7" s="66"/>
      <c r="X7" s="64">
        <v>10</v>
      </c>
      <c r="Y7" s="66"/>
      <c r="Z7" s="64" t="s">
        <v>30</v>
      </c>
      <c r="AA7" s="65"/>
      <c r="AB7" s="66"/>
      <c r="AC7" s="64">
        <v>10</v>
      </c>
      <c r="AD7" s="66"/>
      <c r="AE7" s="46" t="s">
        <v>31</v>
      </c>
      <c r="AF7" s="44">
        <v>2</v>
      </c>
      <c r="AG7" s="111"/>
      <c r="AH7" s="68"/>
    </row>
    <row r="8" spans="1:34" s="4" customFormat="1" ht="15.75" thickBot="1" x14ac:dyDescent="0.3">
      <c r="A8" s="36" t="s">
        <v>32</v>
      </c>
      <c r="B8" s="49"/>
      <c r="C8" s="90" t="s">
        <v>24</v>
      </c>
      <c r="D8" s="91"/>
      <c r="E8" s="91"/>
      <c r="F8" s="91"/>
      <c r="G8" s="91"/>
      <c r="H8" s="91"/>
      <c r="I8" s="91"/>
      <c r="J8" s="91"/>
      <c r="K8" s="88">
        <f>F6+K6+E7+H7+6</f>
        <v>38</v>
      </c>
      <c r="L8" s="89"/>
      <c r="M8" s="90" t="s">
        <v>24</v>
      </c>
      <c r="N8" s="91"/>
      <c r="O8" s="91"/>
      <c r="P8" s="12">
        <f>N6+P6+P7+6</f>
        <v>44</v>
      </c>
      <c r="Q8" s="106" t="s">
        <v>24</v>
      </c>
      <c r="R8" s="107"/>
      <c r="S8" s="108"/>
      <c r="T8" s="35">
        <f>R6+T6+S7</f>
        <v>42</v>
      </c>
      <c r="U8" s="103" t="s">
        <v>24</v>
      </c>
      <c r="V8" s="104"/>
      <c r="W8" s="104"/>
      <c r="X8" s="75">
        <f>W6+X7+(Z6/2)</f>
        <v>35</v>
      </c>
      <c r="Y8" s="77"/>
      <c r="Z8" s="103" t="s">
        <v>24</v>
      </c>
      <c r="AA8" s="104"/>
      <c r="AB8" s="104"/>
      <c r="AC8" s="105"/>
      <c r="AD8" s="12">
        <f>Z6/2+AB6+AC7+10</f>
        <v>43</v>
      </c>
      <c r="AE8" s="90" t="s">
        <v>24</v>
      </c>
      <c r="AF8" s="91"/>
      <c r="AG8" s="109"/>
      <c r="AH8" s="8">
        <f>AF7+AH6+22</f>
        <v>38</v>
      </c>
    </row>
    <row r="9" spans="1:34" ht="15.75" thickBot="1" x14ac:dyDescent="0.3">
      <c r="A9" s="36" t="s">
        <v>33</v>
      </c>
      <c r="B9" s="49"/>
      <c r="C9" s="103" t="s">
        <v>13</v>
      </c>
      <c r="D9" s="104"/>
      <c r="E9" s="104"/>
      <c r="F9" s="104"/>
      <c r="G9" s="104"/>
      <c r="H9" s="104"/>
      <c r="I9" s="104"/>
      <c r="J9" s="104"/>
      <c r="K9" s="104"/>
      <c r="L9" s="104"/>
      <c r="M9" s="104"/>
      <c r="N9" s="104"/>
      <c r="O9" s="104"/>
      <c r="P9" s="104"/>
      <c r="Q9" s="104"/>
      <c r="R9" s="104"/>
      <c r="S9" s="104"/>
      <c r="T9" s="104"/>
      <c r="U9" s="104"/>
      <c r="V9" s="104"/>
      <c r="W9" s="104"/>
      <c r="X9" s="104"/>
      <c r="Y9" s="104"/>
      <c r="Z9" s="104"/>
      <c r="AA9" s="104"/>
      <c r="AB9" s="104"/>
      <c r="AC9" s="104"/>
      <c r="AD9" s="104"/>
      <c r="AE9" s="104"/>
      <c r="AF9" s="104"/>
      <c r="AG9" s="105"/>
      <c r="AH9" s="8">
        <f>K8+P8+T8+X8+AD8+AH8</f>
        <v>240</v>
      </c>
    </row>
    <row r="10" spans="1:34" x14ac:dyDescent="0.25">
      <c r="A10" s="37"/>
      <c r="B10" s="37"/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52"/>
      <c r="Z10" s="52"/>
      <c r="AA10" s="52"/>
      <c r="AB10" s="52"/>
      <c r="AC10" s="52"/>
      <c r="AD10" s="52"/>
      <c r="AE10" s="52"/>
      <c r="AF10" s="52"/>
      <c r="AG10" s="52"/>
      <c r="AH10" s="53"/>
    </row>
    <row r="11" spans="1:34" x14ac:dyDescent="0.25">
      <c r="A11" s="37"/>
      <c r="B11" s="37"/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2"/>
      <c r="R11" s="52"/>
      <c r="S11" s="52"/>
      <c r="T11" s="52"/>
      <c r="U11" s="52"/>
      <c r="V11" s="52"/>
      <c r="W11" s="52"/>
      <c r="X11" s="52"/>
      <c r="Y11" s="52"/>
      <c r="Z11" s="52"/>
      <c r="AA11" s="52"/>
      <c r="AB11" s="52"/>
      <c r="AC11" s="52"/>
      <c r="AD11" s="52"/>
      <c r="AE11" s="52"/>
      <c r="AF11" s="52"/>
      <c r="AG11" s="52"/>
      <c r="AH11" s="53"/>
    </row>
    <row r="14" spans="1:34" ht="21" x14ac:dyDescent="0.25">
      <c r="C14" s="113" t="s">
        <v>115</v>
      </c>
      <c r="D14" s="113"/>
      <c r="E14" s="113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</row>
    <row r="15" spans="1:34" ht="21" x14ac:dyDescent="0.25">
      <c r="C15" s="55" t="s">
        <v>116</v>
      </c>
      <c r="D15" s="55"/>
      <c r="E15" s="55"/>
      <c r="F15" s="55"/>
      <c r="G15" s="55"/>
      <c r="H15" s="55"/>
      <c r="I15" s="55"/>
      <c r="J15" s="54"/>
      <c r="K15" s="54"/>
      <c r="L15" s="54"/>
      <c r="M15" s="54"/>
      <c r="N15" s="54"/>
      <c r="O15" s="54"/>
      <c r="P15" s="54"/>
      <c r="Q15" s="54"/>
    </row>
  </sheetData>
  <mergeCells count="54">
    <mergeCell ref="AE2:AH2"/>
    <mergeCell ref="AB3:AC3"/>
    <mergeCell ref="C2:K2"/>
    <mergeCell ref="M2:P2"/>
    <mergeCell ref="Q2:T2"/>
    <mergeCell ref="U2:Y2"/>
    <mergeCell ref="Z2:AD2"/>
    <mergeCell ref="C3:E3"/>
    <mergeCell ref="F3:H3"/>
    <mergeCell ref="I3:J3"/>
    <mergeCell ref="K3:L3"/>
    <mergeCell ref="X3:Y3"/>
    <mergeCell ref="AG5:AH5"/>
    <mergeCell ref="C4:E4"/>
    <mergeCell ref="F4:H4"/>
    <mergeCell ref="I4:J4"/>
    <mergeCell ref="K4:L4"/>
    <mergeCell ref="X4:Y4"/>
    <mergeCell ref="AB4:AC4"/>
    <mergeCell ref="C5:E5"/>
    <mergeCell ref="F5:H5"/>
    <mergeCell ref="I5:J5"/>
    <mergeCell ref="K5:L5"/>
    <mergeCell ref="AD5:AF5"/>
    <mergeCell ref="AB6:AC6"/>
    <mergeCell ref="AD6:AE6"/>
    <mergeCell ref="AG6:AG7"/>
    <mergeCell ref="AH6:AH7"/>
    <mergeCell ref="C7:D7"/>
    <mergeCell ref="F7:G7"/>
    <mergeCell ref="I7:L7"/>
    <mergeCell ref="M7:N7"/>
    <mergeCell ref="Q7:R7"/>
    <mergeCell ref="S7:T7"/>
    <mergeCell ref="C6:E6"/>
    <mergeCell ref="F6:H6"/>
    <mergeCell ref="I6:J6"/>
    <mergeCell ref="K6:L6"/>
    <mergeCell ref="U6:V6"/>
    <mergeCell ref="X6:Y6"/>
    <mergeCell ref="C14:E14"/>
    <mergeCell ref="Z8:AC8"/>
    <mergeCell ref="AE8:AG8"/>
    <mergeCell ref="C9:AG9"/>
    <mergeCell ref="U7:W7"/>
    <mergeCell ref="X7:Y7"/>
    <mergeCell ref="Z7:AB7"/>
    <mergeCell ref="AC7:AD7"/>
    <mergeCell ref="C8:J8"/>
    <mergeCell ref="K8:L8"/>
    <mergeCell ref="M8:O8"/>
    <mergeCell ref="Q8:S8"/>
    <mergeCell ref="U8:W8"/>
    <mergeCell ref="X8:Y8"/>
  </mergeCells>
  <pageMargins left="0.7" right="0.7" top="0.75" bottom="0.75" header="0.3" footer="0.3"/>
  <pageSetup paperSize="9" scale="35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E7A6F5-BE19-4F42-8F34-B512DE7AE5F0}">
  <sheetPr>
    <pageSetUpPr fitToPage="1"/>
  </sheetPr>
  <dimension ref="A1:AH16"/>
  <sheetViews>
    <sheetView workbookViewId="0">
      <selection activeCell="C13" sqref="C13:R16"/>
    </sheetView>
  </sheetViews>
  <sheetFormatPr defaultColWidth="10.140625" defaultRowHeight="15" x14ac:dyDescent="0.25"/>
  <cols>
    <col min="1" max="1" width="14.42578125" bestFit="1" customWidth="1"/>
    <col min="2" max="2" width="4.7109375" customWidth="1"/>
    <col min="3" max="3" width="10.7109375" style="1" bestFit="1" customWidth="1"/>
    <col min="4" max="4" width="7" style="1" customWidth="1"/>
    <col min="5" max="5" width="2" style="1" bestFit="1" customWidth="1"/>
    <col min="6" max="6" width="5.85546875" style="1" customWidth="1"/>
    <col min="7" max="7" width="8" style="1" customWidth="1"/>
    <col min="8" max="8" width="2.7109375" style="1" bestFit="1" customWidth="1"/>
    <col min="9" max="9" width="9.5703125" style="1" customWidth="1"/>
    <col min="10" max="11" width="6.140625" style="1" customWidth="1"/>
    <col min="12" max="12" width="10.42578125" style="1" customWidth="1"/>
    <col min="13" max="13" width="12" style="1" bestFit="1" customWidth="1"/>
    <col min="14" max="14" width="15.7109375" style="1" customWidth="1"/>
    <col min="15" max="15" width="15" style="1" bestFit="1" customWidth="1"/>
    <col min="16" max="16" width="15" style="1" customWidth="1"/>
    <col min="17" max="17" width="11.5703125" style="1" bestFit="1" customWidth="1"/>
    <col min="18" max="18" width="12.140625" style="1" customWidth="1"/>
    <col min="19" max="19" width="12.7109375" style="1" bestFit="1" customWidth="1"/>
    <col min="20" max="20" width="17.42578125" style="1" customWidth="1"/>
    <col min="21" max="21" width="14" style="1" customWidth="1"/>
    <col min="22" max="22" width="14.140625" style="1" customWidth="1"/>
    <col min="23" max="23" width="15.5703125" style="1" customWidth="1"/>
    <col min="24" max="24" width="8.28515625" style="1" customWidth="1"/>
    <col min="25" max="25" width="8.140625" style="1" customWidth="1"/>
    <col min="26" max="26" width="13" style="1" customWidth="1"/>
    <col min="27" max="27" width="11.85546875" style="1" customWidth="1"/>
    <col min="28" max="28" width="9.7109375" style="1" customWidth="1"/>
    <col min="29" max="29" width="4.7109375" style="1" customWidth="1"/>
    <col min="30" max="30" width="13" style="1" customWidth="1"/>
    <col min="31" max="31" width="13" style="1" bestFit="1" customWidth="1"/>
    <col min="32" max="32" width="12.28515625" style="1" customWidth="1"/>
    <col min="33" max="33" width="16.7109375" style="1" customWidth="1"/>
    <col min="34" max="34" width="13.42578125" style="1" customWidth="1"/>
  </cols>
  <sheetData>
    <row r="1" spans="1:34" ht="15.75" thickBot="1" x14ac:dyDescent="0.3"/>
    <row r="2" spans="1:34" s="4" customFormat="1" ht="15.75" thickBot="1" x14ac:dyDescent="0.3">
      <c r="A2" s="2" t="s">
        <v>0</v>
      </c>
      <c r="B2" s="47"/>
      <c r="C2" s="93" t="s">
        <v>1</v>
      </c>
      <c r="D2" s="94"/>
      <c r="E2" s="94"/>
      <c r="F2" s="94"/>
      <c r="G2" s="94"/>
      <c r="H2" s="94"/>
      <c r="I2" s="94"/>
      <c r="J2" s="95"/>
      <c r="K2" s="95"/>
      <c r="L2" s="3"/>
      <c r="M2" s="69" t="s">
        <v>2</v>
      </c>
      <c r="N2" s="70"/>
      <c r="O2" s="70"/>
      <c r="P2" s="71"/>
      <c r="Q2" s="69" t="s">
        <v>3</v>
      </c>
      <c r="R2" s="70"/>
      <c r="S2" s="70"/>
      <c r="T2" s="71"/>
      <c r="U2" s="75" t="s">
        <v>4</v>
      </c>
      <c r="V2" s="76"/>
      <c r="W2" s="76"/>
      <c r="X2" s="76"/>
      <c r="Y2" s="77"/>
      <c r="Z2" s="69" t="s">
        <v>5</v>
      </c>
      <c r="AA2" s="70"/>
      <c r="AB2" s="70"/>
      <c r="AC2" s="70"/>
      <c r="AD2" s="71"/>
      <c r="AE2" s="69" t="s">
        <v>6</v>
      </c>
      <c r="AF2" s="70"/>
      <c r="AG2" s="70"/>
      <c r="AH2" s="71"/>
    </row>
    <row r="3" spans="1:34" s="16" customFormat="1" ht="15.75" thickBot="1" x14ac:dyDescent="0.3">
      <c r="A3" s="13" t="s">
        <v>7</v>
      </c>
      <c r="B3" s="48"/>
      <c r="C3" s="96">
        <v>1</v>
      </c>
      <c r="D3" s="97"/>
      <c r="E3" s="98"/>
      <c r="F3" s="96">
        <v>2</v>
      </c>
      <c r="G3" s="97"/>
      <c r="H3" s="98"/>
      <c r="I3" s="99">
        <v>3</v>
      </c>
      <c r="J3" s="100"/>
      <c r="K3" s="99">
        <v>4</v>
      </c>
      <c r="L3" s="100"/>
      <c r="M3" s="5">
        <v>5</v>
      </c>
      <c r="N3" s="6">
        <v>6</v>
      </c>
      <c r="O3" s="23">
        <v>7</v>
      </c>
      <c r="P3" s="23">
        <v>8</v>
      </c>
      <c r="Q3" s="7">
        <v>9</v>
      </c>
      <c r="R3" s="7">
        <v>10</v>
      </c>
      <c r="S3" s="25">
        <v>11</v>
      </c>
      <c r="T3" s="26">
        <v>12</v>
      </c>
      <c r="U3" s="28">
        <v>13</v>
      </c>
      <c r="V3" s="29">
        <v>14</v>
      </c>
      <c r="W3" s="29">
        <v>15</v>
      </c>
      <c r="X3" s="78">
        <v>16</v>
      </c>
      <c r="Y3" s="79"/>
      <c r="Z3" s="31">
        <v>17</v>
      </c>
      <c r="AA3" s="33">
        <v>18</v>
      </c>
      <c r="AB3" s="82">
        <v>19</v>
      </c>
      <c r="AC3" s="83"/>
      <c r="AD3" s="25">
        <v>20</v>
      </c>
      <c r="AE3" s="25">
        <v>21</v>
      </c>
      <c r="AF3" s="26">
        <v>22</v>
      </c>
      <c r="AG3" s="14">
        <v>23</v>
      </c>
      <c r="AH3" s="15">
        <v>24</v>
      </c>
    </row>
    <row r="4" spans="1:34" s="16" customFormat="1" ht="15.75" thickBot="1" x14ac:dyDescent="0.3">
      <c r="A4" s="17" t="s">
        <v>8</v>
      </c>
      <c r="B4" s="21"/>
      <c r="C4" s="72" t="s">
        <v>86</v>
      </c>
      <c r="D4" s="73"/>
      <c r="E4" s="74"/>
      <c r="F4" s="72" t="s">
        <v>55</v>
      </c>
      <c r="G4" s="73"/>
      <c r="H4" s="74"/>
      <c r="I4" s="101" t="s">
        <v>56</v>
      </c>
      <c r="J4" s="102"/>
      <c r="K4" s="101" t="s">
        <v>57</v>
      </c>
      <c r="L4" s="102"/>
      <c r="M4" s="9" t="s">
        <v>59</v>
      </c>
      <c r="N4" s="9" t="s">
        <v>60</v>
      </c>
      <c r="O4" s="24" t="s">
        <v>61</v>
      </c>
      <c r="P4" s="24" t="s">
        <v>62</v>
      </c>
      <c r="Q4" s="10" t="s">
        <v>74</v>
      </c>
      <c r="R4" s="10" t="s">
        <v>75</v>
      </c>
      <c r="S4" s="27" t="s">
        <v>76</v>
      </c>
      <c r="T4" s="27" t="s">
        <v>77</v>
      </c>
      <c r="U4" s="30" t="s">
        <v>78</v>
      </c>
      <c r="V4" s="30" t="s">
        <v>79</v>
      </c>
      <c r="W4" s="30" t="s">
        <v>80</v>
      </c>
      <c r="X4" s="80" t="s">
        <v>81</v>
      </c>
      <c r="Y4" s="81"/>
      <c r="Z4" s="32" t="s">
        <v>82</v>
      </c>
      <c r="AA4" s="34" t="s">
        <v>83</v>
      </c>
      <c r="AB4" s="84" t="s">
        <v>84</v>
      </c>
      <c r="AC4" s="85"/>
      <c r="AD4" s="27" t="s">
        <v>85</v>
      </c>
      <c r="AE4" s="27" t="s">
        <v>87</v>
      </c>
      <c r="AF4" s="27" t="s">
        <v>88</v>
      </c>
      <c r="AG4" s="11" t="s">
        <v>89</v>
      </c>
      <c r="AH4" s="11" t="s">
        <v>90</v>
      </c>
    </row>
    <row r="5" spans="1:34" s="16" customFormat="1" ht="15.75" thickBot="1" x14ac:dyDescent="0.3">
      <c r="A5" s="17"/>
      <c r="B5" s="21"/>
      <c r="C5" s="59"/>
      <c r="D5" s="60"/>
      <c r="E5" s="61"/>
      <c r="F5" s="59"/>
      <c r="G5" s="60"/>
      <c r="H5" s="61"/>
      <c r="I5" s="59"/>
      <c r="J5" s="61"/>
      <c r="K5" s="59"/>
      <c r="L5" s="61"/>
      <c r="M5" s="22"/>
      <c r="N5" s="22"/>
      <c r="O5" s="20"/>
      <c r="P5" s="22"/>
      <c r="Q5" s="19"/>
      <c r="R5" s="22"/>
      <c r="S5" s="18"/>
      <c r="T5" s="22"/>
      <c r="U5" s="20"/>
      <c r="V5" s="22"/>
      <c r="W5" s="20"/>
      <c r="X5" s="18"/>
      <c r="Y5" s="22"/>
      <c r="Z5" s="20"/>
      <c r="AA5" s="22"/>
      <c r="AB5" s="19"/>
      <c r="AC5" s="20"/>
      <c r="AD5" s="59"/>
      <c r="AE5" s="60"/>
      <c r="AF5" s="61"/>
      <c r="AG5" s="59"/>
      <c r="AH5" s="61"/>
    </row>
    <row r="6" spans="1:34" s="37" customFormat="1" ht="75" customHeight="1" thickBot="1" x14ac:dyDescent="0.3">
      <c r="A6" s="36" t="s">
        <v>9</v>
      </c>
      <c r="B6" s="49"/>
      <c r="C6" s="86" t="s">
        <v>14</v>
      </c>
      <c r="D6" s="92"/>
      <c r="E6" s="92"/>
      <c r="F6" s="62">
        <v>8</v>
      </c>
      <c r="G6" s="112"/>
      <c r="H6" s="63"/>
      <c r="I6" s="86" t="s">
        <v>15</v>
      </c>
      <c r="J6" s="87"/>
      <c r="K6" s="62">
        <v>6</v>
      </c>
      <c r="L6" s="63"/>
      <c r="M6" s="39" t="s">
        <v>16</v>
      </c>
      <c r="N6" s="40">
        <v>8</v>
      </c>
      <c r="O6" s="40" t="s">
        <v>17</v>
      </c>
      <c r="P6" s="41">
        <v>12</v>
      </c>
      <c r="Q6" s="42" t="s">
        <v>18</v>
      </c>
      <c r="R6" s="43">
        <v>12</v>
      </c>
      <c r="S6" s="40" t="s">
        <v>19</v>
      </c>
      <c r="T6" s="42">
        <v>12</v>
      </c>
      <c r="U6" s="62" t="s">
        <v>10</v>
      </c>
      <c r="V6" s="63"/>
      <c r="W6" s="42">
        <v>18</v>
      </c>
      <c r="X6" s="62" t="s">
        <v>20</v>
      </c>
      <c r="Y6" s="63"/>
      <c r="Z6" s="42">
        <v>14</v>
      </c>
      <c r="AA6" s="41" t="s">
        <v>21</v>
      </c>
      <c r="AB6" s="62">
        <v>16</v>
      </c>
      <c r="AC6" s="63"/>
      <c r="AD6" s="64" t="s">
        <v>26</v>
      </c>
      <c r="AE6" s="66"/>
      <c r="AF6" s="44">
        <v>32</v>
      </c>
      <c r="AG6" s="110" t="s">
        <v>11</v>
      </c>
      <c r="AH6" s="67">
        <v>14</v>
      </c>
    </row>
    <row r="7" spans="1:34" s="38" customFormat="1" ht="145.5" customHeight="1" thickBot="1" x14ac:dyDescent="0.3">
      <c r="A7" s="36" t="s">
        <v>12</v>
      </c>
      <c r="B7" s="49"/>
      <c r="C7" s="86" t="s">
        <v>22</v>
      </c>
      <c r="D7" s="87"/>
      <c r="E7" s="45">
        <v>8</v>
      </c>
      <c r="F7" s="86" t="s">
        <v>23</v>
      </c>
      <c r="G7" s="87"/>
      <c r="H7" s="45">
        <v>10</v>
      </c>
      <c r="I7" s="86" t="s">
        <v>25</v>
      </c>
      <c r="J7" s="92"/>
      <c r="K7" s="92"/>
      <c r="L7" s="92"/>
      <c r="M7" s="86">
        <v>12</v>
      </c>
      <c r="N7" s="87"/>
      <c r="O7" s="40" t="s">
        <v>27</v>
      </c>
      <c r="P7" s="40">
        <v>18</v>
      </c>
      <c r="Q7" s="62" t="s">
        <v>28</v>
      </c>
      <c r="R7" s="63"/>
      <c r="S7" s="64">
        <v>18</v>
      </c>
      <c r="T7" s="66"/>
      <c r="U7" s="64" t="s">
        <v>29</v>
      </c>
      <c r="V7" s="65"/>
      <c r="W7" s="66"/>
      <c r="X7" s="64">
        <v>10</v>
      </c>
      <c r="Y7" s="66"/>
      <c r="Z7" s="64" t="s">
        <v>30</v>
      </c>
      <c r="AA7" s="65"/>
      <c r="AB7" s="66"/>
      <c r="AC7" s="64">
        <v>10</v>
      </c>
      <c r="AD7" s="66"/>
      <c r="AE7" s="46" t="s">
        <v>31</v>
      </c>
      <c r="AF7" s="44">
        <v>2</v>
      </c>
      <c r="AG7" s="111"/>
      <c r="AH7" s="68"/>
    </row>
    <row r="8" spans="1:34" s="4" customFormat="1" ht="15.75" thickBot="1" x14ac:dyDescent="0.3">
      <c r="A8" s="36" t="s">
        <v>32</v>
      </c>
      <c r="B8" s="49"/>
      <c r="C8" s="90" t="s">
        <v>24</v>
      </c>
      <c r="D8" s="91"/>
      <c r="E8" s="91"/>
      <c r="F8" s="91"/>
      <c r="G8" s="91"/>
      <c r="H8" s="91"/>
      <c r="I8" s="91"/>
      <c r="J8" s="91"/>
      <c r="K8" s="88">
        <f>F6+K6+E7+H7+6</f>
        <v>38</v>
      </c>
      <c r="L8" s="89"/>
      <c r="M8" s="90" t="s">
        <v>24</v>
      </c>
      <c r="N8" s="91"/>
      <c r="O8" s="91"/>
      <c r="P8" s="12">
        <f>N6+P6+P7+6</f>
        <v>44</v>
      </c>
      <c r="Q8" s="106" t="s">
        <v>24</v>
      </c>
      <c r="R8" s="107"/>
      <c r="S8" s="108"/>
      <c r="T8" s="35">
        <f>R6+T6+S7</f>
        <v>42</v>
      </c>
      <c r="U8" s="103" t="s">
        <v>24</v>
      </c>
      <c r="V8" s="104"/>
      <c r="W8" s="104"/>
      <c r="X8" s="75">
        <f>W6+X7+(Z6/2)</f>
        <v>35</v>
      </c>
      <c r="Y8" s="77"/>
      <c r="Z8" s="103" t="s">
        <v>24</v>
      </c>
      <c r="AA8" s="104"/>
      <c r="AB8" s="104"/>
      <c r="AC8" s="105"/>
      <c r="AD8" s="12">
        <f>Z6/2+AB6+AC7+10</f>
        <v>43</v>
      </c>
      <c r="AE8" s="90" t="s">
        <v>24</v>
      </c>
      <c r="AF8" s="91"/>
      <c r="AG8" s="109"/>
      <c r="AH8" s="8">
        <f>AF7+AH6+22</f>
        <v>38</v>
      </c>
    </row>
    <row r="9" spans="1:34" ht="15.75" thickBot="1" x14ac:dyDescent="0.3">
      <c r="A9" s="36" t="s">
        <v>33</v>
      </c>
      <c r="B9" s="49"/>
      <c r="C9" s="103" t="s">
        <v>13</v>
      </c>
      <c r="D9" s="104"/>
      <c r="E9" s="104"/>
      <c r="F9" s="104"/>
      <c r="G9" s="104"/>
      <c r="H9" s="104"/>
      <c r="I9" s="104"/>
      <c r="J9" s="104"/>
      <c r="K9" s="104"/>
      <c r="L9" s="104"/>
      <c r="M9" s="104"/>
      <c r="N9" s="104"/>
      <c r="O9" s="104"/>
      <c r="P9" s="104"/>
      <c r="Q9" s="104"/>
      <c r="R9" s="104"/>
      <c r="S9" s="104"/>
      <c r="T9" s="104"/>
      <c r="U9" s="104"/>
      <c r="V9" s="104"/>
      <c r="W9" s="104"/>
      <c r="X9" s="104"/>
      <c r="Y9" s="104"/>
      <c r="Z9" s="104"/>
      <c r="AA9" s="104"/>
      <c r="AB9" s="104"/>
      <c r="AC9" s="104"/>
      <c r="AD9" s="104"/>
      <c r="AE9" s="104"/>
      <c r="AF9" s="104"/>
      <c r="AG9" s="105"/>
      <c r="AH9" s="8">
        <f>K8+P8+T8+X8+AD8+AH8</f>
        <v>240</v>
      </c>
    </row>
    <row r="10" spans="1:34" x14ac:dyDescent="0.25">
      <c r="A10" s="37"/>
      <c r="B10" s="37"/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52"/>
      <c r="Z10" s="52"/>
      <c r="AA10" s="52"/>
      <c r="AB10" s="52"/>
      <c r="AC10" s="52"/>
      <c r="AD10" s="52"/>
      <c r="AE10" s="52"/>
      <c r="AF10" s="52"/>
      <c r="AG10" s="52"/>
      <c r="AH10" s="53"/>
    </row>
    <row r="11" spans="1:34" x14ac:dyDescent="0.25">
      <c r="A11" s="37"/>
      <c r="B11" s="37"/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2"/>
      <c r="R11" s="52"/>
      <c r="S11" s="52"/>
      <c r="T11" s="52"/>
      <c r="U11" s="52"/>
      <c r="V11" s="52"/>
      <c r="W11" s="52"/>
      <c r="X11" s="52"/>
      <c r="Y11" s="52"/>
      <c r="Z11" s="52"/>
      <c r="AA11" s="52"/>
      <c r="AB11" s="52"/>
      <c r="AC11" s="52"/>
      <c r="AD11" s="52"/>
      <c r="AE11" s="52"/>
      <c r="AF11" s="52"/>
      <c r="AG11" s="52"/>
      <c r="AH11" s="53"/>
    </row>
    <row r="12" spans="1:34" x14ac:dyDescent="0.25">
      <c r="A12" s="37"/>
      <c r="B12" s="37"/>
      <c r="C12" s="52"/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52"/>
      <c r="W12" s="52"/>
      <c r="X12" s="52"/>
      <c r="Y12" s="52"/>
      <c r="Z12" s="52"/>
      <c r="AA12" s="52"/>
      <c r="AB12" s="52"/>
      <c r="AC12" s="52"/>
      <c r="AD12" s="52"/>
      <c r="AE12" s="52"/>
      <c r="AF12" s="52"/>
      <c r="AG12" s="52"/>
      <c r="AH12" s="53"/>
    </row>
    <row r="13" spans="1:34" ht="21" x14ac:dyDescent="0.25"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</row>
    <row r="14" spans="1:34" ht="21" x14ac:dyDescent="0.25">
      <c r="C14" s="113" t="s">
        <v>115</v>
      </c>
      <c r="D14" s="113"/>
      <c r="E14" s="113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</row>
    <row r="15" spans="1:34" ht="21" x14ac:dyDescent="0.25">
      <c r="C15" s="55" t="s">
        <v>116</v>
      </c>
      <c r="D15" s="55"/>
      <c r="E15" s="55"/>
      <c r="F15" s="55"/>
      <c r="G15" s="55"/>
      <c r="H15" s="55"/>
      <c r="I15" s="55"/>
      <c r="J15" s="54"/>
      <c r="K15" s="54"/>
      <c r="L15" s="54"/>
      <c r="M15" s="54"/>
      <c r="N15" s="54"/>
      <c r="O15" s="54"/>
      <c r="P15" s="54"/>
      <c r="Q15" s="54"/>
      <c r="R15" s="54"/>
    </row>
    <row r="16" spans="1:34" ht="21" x14ac:dyDescent="0.25"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</row>
  </sheetData>
  <mergeCells count="54">
    <mergeCell ref="AE2:AH2"/>
    <mergeCell ref="AB3:AC3"/>
    <mergeCell ref="C2:K2"/>
    <mergeCell ref="M2:P2"/>
    <mergeCell ref="Q2:T2"/>
    <mergeCell ref="U2:Y2"/>
    <mergeCell ref="Z2:AD2"/>
    <mergeCell ref="C3:E3"/>
    <mergeCell ref="F3:H3"/>
    <mergeCell ref="I3:J3"/>
    <mergeCell ref="K3:L3"/>
    <mergeCell ref="X3:Y3"/>
    <mergeCell ref="AG5:AH5"/>
    <mergeCell ref="C4:E4"/>
    <mergeCell ref="F4:H4"/>
    <mergeCell ref="I4:J4"/>
    <mergeCell ref="K4:L4"/>
    <mergeCell ref="X4:Y4"/>
    <mergeCell ref="AB4:AC4"/>
    <mergeCell ref="C5:E5"/>
    <mergeCell ref="F5:H5"/>
    <mergeCell ref="I5:J5"/>
    <mergeCell ref="K5:L5"/>
    <mergeCell ref="AD5:AF5"/>
    <mergeCell ref="AB6:AC6"/>
    <mergeCell ref="AD6:AE6"/>
    <mergeCell ref="AG6:AG7"/>
    <mergeCell ref="AH6:AH7"/>
    <mergeCell ref="C7:D7"/>
    <mergeCell ref="F7:G7"/>
    <mergeCell ref="I7:L7"/>
    <mergeCell ref="M7:N7"/>
    <mergeCell ref="Q7:R7"/>
    <mergeCell ref="S7:T7"/>
    <mergeCell ref="C6:E6"/>
    <mergeCell ref="F6:H6"/>
    <mergeCell ref="I6:J6"/>
    <mergeCell ref="K6:L6"/>
    <mergeCell ref="U6:V6"/>
    <mergeCell ref="X6:Y6"/>
    <mergeCell ref="C14:E14"/>
    <mergeCell ref="Z8:AC8"/>
    <mergeCell ref="AE8:AG8"/>
    <mergeCell ref="C9:AG9"/>
    <mergeCell ref="U7:W7"/>
    <mergeCell ref="X7:Y7"/>
    <mergeCell ref="Z7:AB7"/>
    <mergeCell ref="AC7:AD7"/>
    <mergeCell ref="C8:J8"/>
    <mergeCell ref="K8:L8"/>
    <mergeCell ref="M8:O8"/>
    <mergeCell ref="Q8:S8"/>
    <mergeCell ref="U8:W8"/>
    <mergeCell ref="X8:Y8"/>
  </mergeCells>
  <pageMargins left="0.7" right="0.7" top="0.75" bottom="0.75" header="0.3" footer="0.3"/>
  <pageSetup paperSize="9" scale="35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AB9751-B494-4087-8BB5-C24D44A1FDBD}">
  <sheetPr>
    <pageSetUpPr fitToPage="1"/>
  </sheetPr>
  <dimension ref="A1:AH15"/>
  <sheetViews>
    <sheetView workbookViewId="0">
      <selection sqref="A1:XFD1048576"/>
    </sheetView>
  </sheetViews>
  <sheetFormatPr defaultColWidth="10.140625" defaultRowHeight="15" x14ac:dyDescent="0.25"/>
  <cols>
    <col min="1" max="1" width="14.42578125" bestFit="1" customWidth="1"/>
    <col min="2" max="2" width="4.7109375" customWidth="1"/>
    <col min="3" max="3" width="10.7109375" style="1" bestFit="1" customWidth="1"/>
    <col min="4" max="4" width="7" style="1" customWidth="1"/>
    <col min="5" max="5" width="2" style="1" bestFit="1" customWidth="1"/>
    <col min="6" max="6" width="5.85546875" style="1" customWidth="1"/>
    <col min="7" max="7" width="8" style="1" customWidth="1"/>
    <col min="8" max="8" width="2.7109375" style="1" bestFit="1" customWidth="1"/>
    <col min="9" max="9" width="9.5703125" style="1" customWidth="1"/>
    <col min="10" max="11" width="6.140625" style="1" customWidth="1"/>
    <col min="12" max="12" width="10.42578125" style="1" customWidth="1"/>
    <col min="13" max="13" width="12" style="1" bestFit="1" customWidth="1"/>
    <col min="14" max="14" width="15.7109375" style="1" customWidth="1"/>
    <col min="15" max="15" width="15" style="1" bestFit="1" customWidth="1"/>
    <col min="16" max="16" width="15" style="1" customWidth="1"/>
    <col min="17" max="17" width="11.5703125" style="1" bestFit="1" customWidth="1"/>
    <col min="18" max="18" width="12.140625" style="1" customWidth="1"/>
    <col min="19" max="19" width="12.7109375" style="1" bestFit="1" customWidth="1"/>
    <col min="20" max="20" width="17.42578125" style="1" customWidth="1"/>
    <col min="21" max="21" width="14" style="1" customWidth="1"/>
    <col min="22" max="22" width="14.140625" style="1" customWidth="1"/>
    <col min="23" max="23" width="15.5703125" style="1" customWidth="1"/>
    <col min="24" max="24" width="8.28515625" style="1" customWidth="1"/>
    <col min="25" max="25" width="8.140625" style="1" customWidth="1"/>
    <col min="26" max="26" width="13" style="1" customWidth="1"/>
    <col min="27" max="27" width="11.85546875" style="1" customWidth="1"/>
    <col min="28" max="28" width="9.7109375" style="1" customWidth="1"/>
    <col min="29" max="29" width="4.7109375" style="1" customWidth="1"/>
    <col min="30" max="30" width="13" style="1" customWidth="1"/>
    <col min="31" max="31" width="13" style="1" bestFit="1" customWidth="1"/>
    <col min="32" max="32" width="12.28515625" style="1" customWidth="1"/>
    <col min="33" max="33" width="16.7109375" style="1" customWidth="1"/>
    <col min="34" max="34" width="13.42578125" style="1" customWidth="1"/>
  </cols>
  <sheetData>
    <row r="1" spans="1:34" ht="15.75" thickBot="1" x14ac:dyDescent="0.3"/>
    <row r="2" spans="1:34" s="4" customFormat="1" ht="15.75" thickBot="1" x14ac:dyDescent="0.3">
      <c r="A2" s="2" t="s">
        <v>0</v>
      </c>
      <c r="B2" s="47"/>
      <c r="C2" s="93" t="s">
        <v>1</v>
      </c>
      <c r="D2" s="94"/>
      <c r="E2" s="94"/>
      <c r="F2" s="94"/>
      <c r="G2" s="94"/>
      <c r="H2" s="94"/>
      <c r="I2" s="94"/>
      <c r="J2" s="95"/>
      <c r="K2" s="95"/>
      <c r="L2" s="3"/>
      <c r="M2" s="69" t="s">
        <v>2</v>
      </c>
      <c r="N2" s="70"/>
      <c r="O2" s="70"/>
      <c r="P2" s="71"/>
      <c r="Q2" s="69" t="s">
        <v>3</v>
      </c>
      <c r="R2" s="70"/>
      <c r="S2" s="70"/>
      <c r="T2" s="71"/>
      <c r="U2" s="75" t="s">
        <v>4</v>
      </c>
      <c r="V2" s="76"/>
      <c r="W2" s="76"/>
      <c r="X2" s="76"/>
      <c r="Y2" s="77"/>
      <c r="Z2" s="69" t="s">
        <v>5</v>
      </c>
      <c r="AA2" s="70"/>
      <c r="AB2" s="70"/>
      <c r="AC2" s="70"/>
      <c r="AD2" s="71"/>
      <c r="AE2" s="69" t="s">
        <v>6</v>
      </c>
      <c r="AF2" s="70"/>
      <c r="AG2" s="70"/>
      <c r="AH2" s="71"/>
    </row>
    <row r="3" spans="1:34" s="16" customFormat="1" ht="15.75" thickBot="1" x14ac:dyDescent="0.3">
      <c r="A3" s="13" t="s">
        <v>7</v>
      </c>
      <c r="B3" s="48"/>
      <c r="C3" s="96">
        <v>1</v>
      </c>
      <c r="D3" s="97"/>
      <c r="E3" s="98"/>
      <c r="F3" s="96">
        <v>2</v>
      </c>
      <c r="G3" s="97"/>
      <c r="H3" s="98"/>
      <c r="I3" s="99">
        <v>3</v>
      </c>
      <c r="J3" s="100"/>
      <c r="K3" s="99">
        <v>4</v>
      </c>
      <c r="L3" s="100"/>
      <c r="M3" s="5">
        <v>5</v>
      </c>
      <c r="N3" s="6">
        <v>6</v>
      </c>
      <c r="O3" s="23">
        <v>7</v>
      </c>
      <c r="P3" s="23">
        <v>8</v>
      </c>
      <c r="Q3" s="7">
        <v>9</v>
      </c>
      <c r="R3" s="7">
        <v>10</v>
      </c>
      <c r="S3" s="25">
        <v>11</v>
      </c>
      <c r="T3" s="26">
        <v>12</v>
      </c>
      <c r="U3" s="28">
        <v>13</v>
      </c>
      <c r="V3" s="29">
        <v>14</v>
      </c>
      <c r="W3" s="29">
        <v>15</v>
      </c>
      <c r="X3" s="78">
        <v>16</v>
      </c>
      <c r="Y3" s="79"/>
      <c r="Z3" s="31">
        <v>17</v>
      </c>
      <c r="AA3" s="33">
        <v>18</v>
      </c>
      <c r="AB3" s="82">
        <v>19</v>
      </c>
      <c r="AC3" s="83"/>
      <c r="AD3" s="25">
        <v>20</v>
      </c>
      <c r="AE3" s="25">
        <v>21</v>
      </c>
      <c r="AF3" s="26">
        <v>22</v>
      </c>
      <c r="AG3" s="14">
        <v>23</v>
      </c>
      <c r="AH3" s="15">
        <v>24</v>
      </c>
    </row>
    <row r="4" spans="1:34" s="16" customFormat="1" ht="15.75" thickBot="1" x14ac:dyDescent="0.3">
      <c r="A4" s="17" t="s">
        <v>8</v>
      </c>
      <c r="B4" s="21"/>
      <c r="C4" s="72" t="s">
        <v>91</v>
      </c>
      <c r="D4" s="73"/>
      <c r="E4" s="74"/>
      <c r="F4" s="72" t="s">
        <v>60</v>
      </c>
      <c r="G4" s="73"/>
      <c r="H4" s="74"/>
      <c r="I4" s="101" t="s">
        <v>61</v>
      </c>
      <c r="J4" s="102"/>
      <c r="K4" s="101" t="s">
        <v>62</v>
      </c>
      <c r="L4" s="102"/>
      <c r="M4" s="9" t="s">
        <v>74</v>
      </c>
      <c r="N4" s="9" t="s">
        <v>75</v>
      </c>
      <c r="O4" s="24" t="s">
        <v>76</v>
      </c>
      <c r="P4" s="24" t="s">
        <v>77</v>
      </c>
      <c r="Q4" s="10" t="s">
        <v>78</v>
      </c>
      <c r="R4" s="10" t="s">
        <v>79</v>
      </c>
      <c r="S4" s="27" t="s">
        <v>80</v>
      </c>
      <c r="T4" s="27" t="s">
        <v>81</v>
      </c>
      <c r="U4" s="30" t="s">
        <v>82</v>
      </c>
      <c r="V4" s="30" t="s">
        <v>83</v>
      </c>
      <c r="W4" s="30" t="s">
        <v>84</v>
      </c>
      <c r="X4" s="80" t="s">
        <v>85</v>
      </c>
      <c r="Y4" s="81"/>
      <c r="Z4" s="32" t="s">
        <v>87</v>
      </c>
      <c r="AA4" s="34" t="s">
        <v>88</v>
      </c>
      <c r="AB4" s="84" t="s">
        <v>89</v>
      </c>
      <c r="AC4" s="85"/>
      <c r="AD4" s="27" t="s">
        <v>90</v>
      </c>
      <c r="AE4" s="27" t="s">
        <v>92</v>
      </c>
      <c r="AF4" s="27" t="s">
        <v>93</v>
      </c>
      <c r="AG4" s="11" t="s">
        <v>94</v>
      </c>
      <c r="AH4" s="11" t="s">
        <v>95</v>
      </c>
    </row>
    <row r="5" spans="1:34" s="16" customFormat="1" ht="15.75" thickBot="1" x14ac:dyDescent="0.3">
      <c r="A5" s="17"/>
      <c r="B5" s="21"/>
      <c r="C5" s="59"/>
      <c r="D5" s="60"/>
      <c r="E5" s="61"/>
      <c r="F5" s="59"/>
      <c r="G5" s="60"/>
      <c r="H5" s="61"/>
      <c r="I5" s="59"/>
      <c r="J5" s="61"/>
      <c r="K5" s="59"/>
      <c r="L5" s="61"/>
      <c r="M5" s="22"/>
      <c r="N5" s="22"/>
      <c r="O5" s="20"/>
      <c r="P5" s="22"/>
      <c r="Q5" s="19"/>
      <c r="R5" s="22"/>
      <c r="S5" s="18"/>
      <c r="T5" s="22"/>
      <c r="U5" s="20"/>
      <c r="V5" s="22"/>
      <c r="W5" s="20"/>
      <c r="X5" s="18"/>
      <c r="Y5" s="22"/>
      <c r="Z5" s="20"/>
      <c r="AA5" s="22"/>
      <c r="AB5" s="19"/>
      <c r="AC5" s="20"/>
      <c r="AD5" s="59"/>
      <c r="AE5" s="60"/>
      <c r="AF5" s="61"/>
      <c r="AG5" s="59"/>
      <c r="AH5" s="61"/>
    </row>
    <row r="6" spans="1:34" s="37" customFormat="1" ht="75" customHeight="1" thickBot="1" x14ac:dyDescent="0.3">
      <c r="A6" s="36" t="s">
        <v>9</v>
      </c>
      <c r="B6" s="49"/>
      <c r="C6" s="86" t="s">
        <v>14</v>
      </c>
      <c r="D6" s="92"/>
      <c r="E6" s="92"/>
      <c r="F6" s="62">
        <v>8</v>
      </c>
      <c r="G6" s="112"/>
      <c r="H6" s="63"/>
      <c r="I6" s="86" t="s">
        <v>15</v>
      </c>
      <c r="J6" s="87"/>
      <c r="K6" s="62">
        <v>6</v>
      </c>
      <c r="L6" s="63"/>
      <c r="M6" s="39" t="s">
        <v>16</v>
      </c>
      <c r="N6" s="40">
        <v>8</v>
      </c>
      <c r="O6" s="40" t="s">
        <v>17</v>
      </c>
      <c r="P6" s="41">
        <v>12</v>
      </c>
      <c r="Q6" s="42" t="s">
        <v>18</v>
      </c>
      <c r="R6" s="43">
        <v>12</v>
      </c>
      <c r="S6" s="40" t="s">
        <v>19</v>
      </c>
      <c r="T6" s="42">
        <v>12</v>
      </c>
      <c r="U6" s="62" t="s">
        <v>10</v>
      </c>
      <c r="V6" s="63"/>
      <c r="W6" s="42">
        <v>18</v>
      </c>
      <c r="X6" s="62" t="s">
        <v>20</v>
      </c>
      <c r="Y6" s="63"/>
      <c r="Z6" s="42">
        <v>14</v>
      </c>
      <c r="AA6" s="41" t="s">
        <v>21</v>
      </c>
      <c r="AB6" s="62">
        <v>16</v>
      </c>
      <c r="AC6" s="63"/>
      <c r="AD6" s="64" t="s">
        <v>26</v>
      </c>
      <c r="AE6" s="66"/>
      <c r="AF6" s="44">
        <v>32</v>
      </c>
      <c r="AG6" s="110" t="s">
        <v>11</v>
      </c>
      <c r="AH6" s="67">
        <v>14</v>
      </c>
    </row>
    <row r="7" spans="1:34" s="38" customFormat="1" ht="145.5" customHeight="1" thickBot="1" x14ac:dyDescent="0.3">
      <c r="A7" s="36" t="s">
        <v>12</v>
      </c>
      <c r="B7" s="49"/>
      <c r="C7" s="86" t="s">
        <v>22</v>
      </c>
      <c r="D7" s="87"/>
      <c r="E7" s="45">
        <v>8</v>
      </c>
      <c r="F7" s="86" t="s">
        <v>23</v>
      </c>
      <c r="G7" s="87"/>
      <c r="H7" s="45">
        <v>10</v>
      </c>
      <c r="I7" s="86" t="s">
        <v>25</v>
      </c>
      <c r="J7" s="92"/>
      <c r="K7" s="92"/>
      <c r="L7" s="92"/>
      <c r="M7" s="86">
        <v>12</v>
      </c>
      <c r="N7" s="87"/>
      <c r="O7" s="40" t="s">
        <v>27</v>
      </c>
      <c r="P7" s="40">
        <v>18</v>
      </c>
      <c r="Q7" s="62" t="s">
        <v>28</v>
      </c>
      <c r="R7" s="63"/>
      <c r="S7" s="64">
        <v>18</v>
      </c>
      <c r="T7" s="66"/>
      <c r="U7" s="64" t="s">
        <v>29</v>
      </c>
      <c r="V7" s="65"/>
      <c r="W7" s="66"/>
      <c r="X7" s="64">
        <v>10</v>
      </c>
      <c r="Y7" s="66"/>
      <c r="Z7" s="64" t="s">
        <v>30</v>
      </c>
      <c r="AA7" s="65"/>
      <c r="AB7" s="66"/>
      <c r="AC7" s="64">
        <v>10</v>
      </c>
      <c r="AD7" s="66"/>
      <c r="AE7" s="46" t="s">
        <v>31</v>
      </c>
      <c r="AF7" s="44">
        <v>2</v>
      </c>
      <c r="AG7" s="111"/>
      <c r="AH7" s="68"/>
    </row>
    <row r="8" spans="1:34" s="4" customFormat="1" ht="15.75" thickBot="1" x14ac:dyDescent="0.3">
      <c r="A8" s="36" t="s">
        <v>32</v>
      </c>
      <c r="B8" s="49"/>
      <c r="C8" s="90" t="s">
        <v>24</v>
      </c>
      <c r="D8" s="91"/>
      <c r="E8" s="91"/>
      <c r="F8" s="91"/>
      <c r="G8" s="91"/>
      <c r="H8" s="91"/>
      <c r="I8" s="91"/>
      <c r="J8" s="91"/>
      <c r="K8" s="88">
        <f>F6+K6+E7+H7+6</f>
        <v>38</v>
      </c>
      <c r="L8" s="89"/>
      <c r="M8" s="90" t="s">
        <v>24</v>
      </c>
      <c r="N8" s="91"/>
      <c r="O8" s="91"/>
      <c r="P8" s="12">
        <f>N6+P6+P7+6</f>
        <v>44</v>
      </c>
      <c r="Q8" s="106" t="s">
        <v>24</v>
      </c>
      <c r="R8" s="107"/>
      <c r="S8" s="108"/>
      <c r="T8" s="35">
        <f>R6+T6+S7</f>
        <v>42</v>
      </c>
      <c r="U8" s="103" t="s">
        <v>24</v>
      </c>
      <c r="V8" s="104"/>
      <c r="W8" s="104"/>
      <c r="X8" s="75">
        <f>W6+X7+(Z6/2)</f>
        <v>35</v>
      </c>
      <c r="Y8" s="77"/>
      <c r="Z8" s="103" t="s">
        <v>24</v>
      </c>
      <c r="AA8" s="104"/>
      <c r="AB8" s="104"/>
      <c r="AC8" s="105"/>
      <c r="AD8" s="12">
        <f>Z6/2+AB6+AC7+10</f>
        <v>43</v>
      </c>
      <c r="AE8" s="90" t="s">
        <v>24</v>
      </c>
      <c r="AF8" s="91"/>
      <c r="AG8" s="109"/>
      <c r="AH8" s="8">
        <f>AF7+AH6+22</f>
        <v>38</v>
      </c>
    </row>
    <row r="9" spans="1:34" ht="15.75" thickBot="1" x14ac:dyDescent="0.3">
      <c r="A9" s="36" t="s">
        <v>33</v>
      </c>
      <c r="B9" s="49"/>
      <c r="C9" s="103" t="s">
        <v>13</v>
      </c>
      <c r="D9" s="104"/>
      <c r="E9" s="104"/>
      <c r="F9" s="104"/>
      <c r="G9" s="104"/>
      <c r="H9" s="104"/>
      <c r="I9" s="104"/>
      <c r="J9" s="104"/>
      <c r="K9" s="104"/>
      <c r="L9" s="104"/>
      <c r="M9" s="104"/>
      <c r="N9" s="104"/>
      <c r="O9" s="104"/>
      <c r="P9" s="104"/>
      <c r="Q9" s="104"/>
      <c r="R9" s="104"/>
      <c r="S9" s="104"/>
      <c r="T9" s="104"/>
      <c r="U9" s="104"/>
      <c r="V9" s="104"/>
      <c r="W9" s="104"/>
      <c r="X9" s="104"/>
      <c r="Y9" s="104"/>
      <c r="Z9" s="104"/>
      <c r="AA9" s="104"/>
      <c r="AB9" s="104"/>
      <c r="AC9" s="104"/>
      <c r="AD9" s="104"/>
      <c r="AE9" s="104"/>
      <c r="AF9" s="104"/>
      <c r="AG9" s="105"/>
      <c r="AH9" s="8">
        <f>K8+P8+T8+X8+AD8+AH8</f>
        <v>240</v>
      </c>
    </row>
    <row r="10" spans="1:34" x14ac:dyDescent="0.25">
      <c r="A10" s="37"/>
      <c r="B10" s="37"/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52"/>
      <c r="Z10" s="52"/>
      <c r="AA10" s="52"/>
      <c r="AB10" s="52"/>
      <c r="AC10" s="52"/>
      <c r="AD10" s="52"/>
      <c r="AE10" s="52"/>
      <c r="AF10" s="52"/>
      <c r="AG10" s="52"/>
      <c r="AH10" s="53"/>
    </row>
    <row r="11" spans="1:34" x14ac:dyDescent="0.25">
      <c r="A11" s="37"/>
      <c r="B11" s="37"/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2"/>
      <c r="R11" s="52"/>
      <c r="S11" s="52"/>
      <c r="T11" s="52"/>
      <c r="U11" s="52"/>
      <c r="V11" s="52"/>
      <c r="W11" s="52"/>
      <c r="X11" s="52"/>
      <c r="Y11" s="52"/>
      <c r="Z11" s="52"/>
      <c r="AA11" s="52"/>
      <c r="AB11" s="52"/>
      <c r="AC11" s="52"/>
      <c r="AD11" s="52"/>
      <c r="AE11" s="52"/>
      <c r="AF11" s="52"/>
      <c r="AG11" s="52"/>
      <c r="AH11" s="53"/>
    </row>
    <row r="12" spans="1:34" x14ac:dyDescent="0.25">
      <c r="A12" s="37"/>
      <c r="B12" s="37"/>
      <c r="C12" s="52"/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52"/>
      <c r="W12" s="52"/>
      <c r="X12" s="52"/>
      <c r="Y12" s="52"/>
      <c r="Z12" s="52"/>
      <c r="AA12" s="52"/>
      <c r="AB12" s="52"/>
      <c r="AC12" s="52"/>
      <c r="AD12" s="52"/>
      <c r="AE12" s="52"/>
      <c r="AF12" s="52"/>
      <c r="AG12" s="52"/>
      <c r="AH12" s="53"/>
    </row>
    <row r="14" spans="1:34" ht="21" x14ac:dyDescent="0.25">
      <c r="C14" s="113" t="s">
        <v>115</v>
      </c>
      <c r="D14" s="113"/>
      <c r="E14" s="113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</row>
    <row r="15" spans="1:34" ht="21" x14ac:dyDescent="0.25">
      <c r="C15" s="55" t="s">
        <v>116</v>
      </c>
      <c r="D15" s="55"/>
      <c r="E15" s="55"/>
      <c r="F15" s="55"/>
      <c r="G15" s="55"/>
      <c r="H15" s="55"/>
      <c r="I15" s="55"/>
      <c r="J15" s="54"/>
      <c r="K15" s="54"/>
      <c r="L15" s="54"/>
      <c r="M15" s="54"/>
      <c r="N15" s="54"/>
      <c r="O15" s="54"/>
      <c r="P15" s="54"/>
      <c r="Q15" s="54"/>
    </row>
  </sheetData>
  <mergeCells count="54">
    <mergeCell ref="AE2:AH2"/>
    <mergeCell ref="AB3:AC3"/>
    <mergeCell ref="C2:K2"/>
    <mergeCell ref="M2:P2"/>
    <mergeCell ref="Q2:T2"/>
    <mergeCell ref="U2:Y2"/>
    <mergeCell ref="Z2:AD2"/>
    <mergeCell ref="C3:E3"/>
    <mergeCell ref="F3:H3"/>
    <mergeCell ref="I3:J3"/>
    <mergeCell ref="K3:L3"/>
    <mergeCell ref="X3:Y3"/>
    <mergeCell ref="AG5:AH5"/>
    <mergeCell ref="C4:E4"/>
    <mergeCell ref="F4:H4"/>
    <mergeCell ref="I4:J4"/>
    <mergeCell ref="K4:L4"/>
    <mergeCell ref="X4:Y4"/>
    <mergeCell ref="AB4:AC4"/>
    <mergeCell ref="C5:E5"/>
    <mergeCell ref="F5:H5"/>
    <mergeCell ref="I5:J5"/>
    <mergeCell ref="K5:L5"/>
    <mergeCell ref="AD5:AF5"/>
    <mergeCell ref="AB6:AC6"/>
    <mergeCell ref="AD6:AE6"/>
    <mergeCell ref="AG6:AG7"/>
    <mergeCell ref="AH6:AH7"/>
    <mergeCell ref="C7:D7"/>
    <mergeCell ref="F7:G7"/>
    <mergeCell ref="I7:L7"/>
    <mergeCell ref="M7:N7"/>
    <mergeCell ref="Q7:R7"/>
    <mergeCell ref="S7:T7"/>
    <mergeCell ref="C6:E6"/>
    <mergeCell ref="F6:H6"/>
    <mergeCell ref="I6:J6"/>
    <mergeCell ref="K6:L6"/>
    <mergeCell ref="U6:V6"/>
    <mergeCell ref="X6:Y6"/>
    <mergeCell ref="C14:E14"/>
    <mergeCell ref="Z8:AC8"/>
    <mergeCell ref="AE8:AG8"/>
    <mergeCell ref="C9:AG9"/>
    <mergeCell ref="U7:W7"/>
    <mergeCell ref="X7:Y7"/>
    <mergeCell ref="Z7:AB7"/>
    <mergeCell ref="AC7:AD7"/>
    <mergeCell ref="C8:J8"/>
    <mergeCell ref="K8:L8"/>
    <mergeCell ref="M8:O8"/>
    <mergeCell ref="Q8:S8"/>
    <mergeCell ref="U8:W8"/>
    <mergeCell ref="X8:Y8"/>
  </mergeCells>
  <pageMargins left="0.7" right="0.7" top="0.75" bottom="0.75" header="0.3" footer="0.3"/>
  <pageSetup paperSize="9" scale="35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4CBA89-363E-48F2-A640-7C53A9A2F981}">
  <sheetPr>
    <pageSetUpPr fitToPage="1"/>
  </sheetPr>
  <dimension ref="A1:AH16"/>
  <sheetViews>
    <sheetView workbookViewId="0">
      <selection activeCell="I4" sqref="I4:J4"/>
    </sheetView>
  </sheetViews>
  <sheetFormatPr defaultColWidth="10.140625" defaultRowHeight="15" x14ac:dyDescent="0.25"/>
  <cols>
    <col min="1" max="1" width="14.42578125" bestFit="1" customWidth="1"/>
    <col min="2" max="2" width="4.7109375" customWidth="1"/>
    <col min="3" max="3" width="10.7109375" style="1" bestFit="1" customWidth="1"/>
    <col min="4" max="4" width="7" style="1" customWidth="1"/>
    <col min="5" max="5" width="5.42578125" style="1" customWidth="1"/>
    <col min="6" max="6" width="5.85546875" style="1" customWidth="1"/>
    <col min="7" max="7" width="8" style="1" customWidth="1"/>
    <col min="8" max="8" width="2.7109375" style="1" bestFit="1" customWidth="1"/>
    <col min="9" max="9" width="9.5703125" style="1" customWidth="1"/>
    <col min="10" max="11" width="6.140625" style="1" customWidth="1"/>
    <col min="12" max="12" width="10.42578125" style="1" customWidth="1"/>
    <col min="13" max="13" width="12" style="1" bestFit="1" customWidth="1"/>
    <col min="14" max="14" width="15.7109375" style="1" customWidth="1"/>
    <col min="15" max="15" width="15" style="1" bestFit="1" customWidth="1"/>
    <col min="16" max="16" width="15" style="1" customWidth="1"/>
    <col min="17" max="17" width="11.5703125" style="1" bestFit="1" customWidth="1"/>
    <col min="18" max="18" width="12.140625" style="1" customWidth="1"/>
    <col min="19" max="19" width="12.7109375" style="1" bestFit="1" customWidth="1"/>
    <col min="20" max="20" width="17.42578125" style="1" customWidth="1"/>
    <col min="21" max="21" width="14" style="1" customWidth="1"/>
    <col min="22" max="22" width="14.140625" style="1" customWidth="1"/>
    <col min="23" max="23" width="15.5703125" style="1" customWidth="1"/>
    <col min="24" max="24" width="8.28515625" style="1" customWidth="1"/>
    <col min="25" max="25" width="8.140625" style="1" customWidth="1"/>
    <col min="26" max="26" width="13" style="1" customWidth="1"/>
    <col min="27" max="27" width="11.85546875" style="1" customWidth="1"/>
    <col min="28" max="28" width="9.7109375" style="1" customWidth="1"/>
    <col min="29" max="29" width="4.7109375" style="1" customWidth="1"/>
    <col min="30" max="30" width="13" style="1" customWidth="1"/>
    <col min="31" max="31" width="13" style="1" bestFit="1" customWidth="1"/>
    <col min="32" max="32" width="12.28515625" style="1" customWidth="1"/>
    <col min="33" max="33" width="16.7109375" style="1" customWidth="1"/>
    <col min="34" max="34" width="13.42578125" style="1" customWidth="1"/>
  </cols>
  <sheetData>
    <row r="1" spans="1:34" ht="15.75" thickBot="1" x14ac:dyDescent="0.3"/>
    <row r="2" spans="1:34" s="4" customFormat="1" ht="15.75" thickBot="1" x14ac:dyDescent="0.3">
      <c r="A2" s="2" t="s">
        <v>0</v>
      </c>
      <c r="B2" s="47"/>
      <c r="C2" s="93" t="s">
        <v>1</v>
      </c>
      <c r="D2" s="94"/>
      <c r="E2" s="94"/>
      <c r="F2" s="94"/>
      <c r="G2" s="94"/>
      <c r="H2" s="94"/>
      <c r="I2" s="94"/>
      <c r="J2" s="95"/>
      <c r="K2" s="95"/>
      <c r="L2" s="3"/>
      <c r="M2" s="69" t="s">
        <v>2</v>
      </c>
      <c r="N2" s="70"/>
      <c r="O2" s="70"/>
      <c r="P2" s="71"/>
      <c r="Q2" s="69" t="s">
        <v>3</v>
      </c>
      <c r="R2" s="70"/>
      <c r="S2" s="70"/>
      <c r="T2" s="71"/>
      <c r="U2" s="75" t="s">
        <v>4</v>
      </c>
      <c r="V2" s="76"/>
      <c r="W2" s="76"/>
      <c r="X2" s="76"/>
      <c r="Y2" s="77"/>
      <c r="Z2" s="69" t="s">
        <v>5</v>
      </c>
      <c r="AA2" s="70"/>
      <c r="AB2" s="70"/>
      <c r="AC2" s="70"/>
      <c r="AD2" s="71"/>
      <c r="AE2" s="69" t="s">
        <v>6</v>
      </c>
      <c r="AF2" s="70"/>
      <c r="AG2" s="70"/>
      <c r="AH2" s="71"/>
    </row>
    <row r="3" spans="1:34" s="16" customFormat="1" ht="15.75" thickBot="1" x14ac:dyDescent="0.3">
      <c r="A3" s="13" t="s">
        <v>7</v>
      </c>
      <c r="B3" s="48"/>
      <c r="C3" s="96">
        <v>1</v>
      </c>
      <c r="D3" s="97"/>
      <c r="E3" s="98"/>
      <c r="F3" s="96">
        <v>2</v>
      </c>
      <c r="G3" s="97"/>
      <c r="H3" s="98"/>
      <c r="I3" s="99">
        <v>3</v>
      </c>
      <c r="J3" s="100"/>
      <c r="K3" s="99">
        <v>4</v>
      </c>
      <c r="L3" s="100"/>
      <c r="M3" s="5">
        <v>5</v>
      </c>
      <c r="N3" s="6">
        <v>6</v>
      </c>
      <c r="O3" s="23">
        <v>7</v>
      </c>
      <c r="P3" s="23">
        <v>8</v>
      </c>
      <c r="Q3" s="7">
        <v>9</v>
      </c>
      <c r="R3" s="7">
        <v>10</v>
      </c>
      <c r="S3" s="25">
        <v>11</v>
      </c>
      <c r="T3" s="26">
        <v>12</v>
      </c>
      <c r="U3" s="28">
        <v>13</v>
      </c>
      <c r="V3" s="29">
        <v>14</v>
      </c>
      <c r="W3" s="29">
        <v>15</v>
      </c>
      <c r="X3" s="78">
        <v>16</v>
      </c>
      <c r="Y3" s="79"/>
      <c r="Z3" s="31">
        <v>17</v>
      </c>
      <c r="AA3" s="33">
        <v>18</v>
      </c>
      <c r="AB3" s="82">
        <v>19</v>
      </c>
      <c r="AC3" s="83"/>
      <c r="AD3" s="25">
        <v>20</v>
      </c>
      <c r="AE3" s="25">
        <v>21</v>
      </c>
      <c r="AF3" s="26">
        <v>22</v>
      </c>
      <c r="AG3" s="14">
        <v>23</v>
      </c>
      <c r="AH3" s="15">
        <v>24</v>
      </c>
    </row>
    <row r="4" spans="1:34" s="16" customFormat="1" ht="15.75" thickBot="1" x14ac:dyDescent="0.3">
      <c r="A4" s="17" t="s">
        <v>8</v>
      </c>
      <c r="B4" s="21"/>
      <c r="C4" s="72" t="s">
        <v>34</v>
      </c>
      <c r="D4" s="73"/>
      <c r="E4" s="74"/>
      <c r="F4" s="72" t="s">
        <v>35</v>
      </c>
      <c r="G4" s="73"/>
      <c r="H4" s="74"/>
      <c r="I4" s="101" t="s">
        <v>107</v>
      </c>
      <c r="J4" s="102"/>
      <c r="K4" s="101" t="s">
        <v>37</v>
      </c>
      <c r="L4" s="102"/>
      <c r="M4" s="9" t="s">
        <v>38</v>
      </c>
      <c r="N4" s="9" t="s">
        <v>39</v>
      </c>
      <c r="O4" s="24" t="s">
        <v>40</v>
      </c>
      <c r="P4" s="24" t="s">
        <v>41</v>
      </c>
      <c r="Q4" s="10" t="s">
        <v>42</v>
      </c>
      <c r="R4" s="10" t="s">
        <v>43</v>
      </c>
      <c r="S4" s="27" t="s">
        <v>44</v>
      </c>
      <c r="T4" s="27" t="s">
        <v>45</v>
      </c>
      <c r="U4" s="30" t="s">
        <v>46</v>
      </c>
      <c r="V4" s="30" t="s">
        <v>47</v>
      </c>
      <c r="W4" s="30" t="s">
        <v>48</v>
      </c>
      <c r="X4" s="80" t="s">
        <v>50</v>
      </c>
      <c r="Y4" s="81"/>
      <c r="Z4" s="32" t="s">
        <v>49</v>
      </c>
      <c r="AA4" s="34" t="s">
        <v>51</v>
      </c>
      <c r="AB4" s="84" t="s">
        <v>52</v>
      </c>
      <c r="AC4" s="85"/>
      <c r="AD4" s="27" t="s">
        <v>53</v>
      </c>
      <c r="AE4" s="27" t="s">
        <v>54</v>
      </c>
      <c r="AF4" s="27" t="s">
        <v>55</v>
      </c>
      <c r="AG4" s="11" t="s">
        <v>56</v>
      </c>
      <c r="AH4" s="11" t="s">
        <v>57</v>
      </c>
    </row>
    <row r="5" spans="1:34" s="16" customFormat="1" ht="15.75" thickBot="1" x14ac:dyDescent="0.3">
      <c r="A5" s="17"/>
      <c r="B5" s="21"/>
      <c r="C5" s="59"/>
      <c r="D5" s="60"/>
      <c r="E5" s="61"/>
      <c r="F5" s="59"/>
      <c r="G5" s="60"/>
      <c r="H5" s="61"/>
      <c r="I5" s="59"/>
      <c r="J5" s="61"/>
      <c r="K5" s="59"/>
      <c r="L5" s="61"/>
      <c r="M5" s="22"/>
      <c r="N5" s="22"/>
      <c r="O5" s="20"/>
      <c r="P5" s="22"/>
      <c r="Q5" s="19"/>
      <c r="R5" s="22"/>
      <c r="S5" s="18"/>
      <c r="T5" s="22"/>
      <c r="U5" s="20"/>
      <c r="V5" s="22"/>
      <c r="W5" s="20"/>
      <c r="X5" s="18"/>
      <c r="Y5" s="22"/>
      <c r="Z5" s="20"/>
      <c r="AA5" s="22"/>
      <c r="AB5" s="19"/>
      <c r="AC5" s="20"/>
      <c r="AD5" s="59"/>
      <c r="AE5" s="60"/>
      <c r="AF5" s="61"/>
      <c r="AG5" s="59"/>
      <c r="AH5" s="61"/>
    </row>
    <row r="6" spans="1:34" s="37" customFormat="1" ht="75" customHeight="1" thickBot="1" x14ac:dyDescent="0.3">
      <c r="A6" s="36" t="s">
        <v>9</v>
      </c>
      <c r="B6" s="49"/>
      <c r="C6" s="86" t="s">
        <v>14</v>
      </c>
      <c r="D6" s="92"/>
      <c r="E6" s="92"/>
      <c r="F6" s="62">
        <v>8</v>
      </c>
      <c r="G6" s="112"/>
      <c r="H6" s="63"/>
      <c r="I6" s="86" t="s">
        <v>15</v>
      </c>
      <c r="J6" s="87"/>
      <c r="K6" s="62">
        <v>6</v>
      </c>
      <c r="L6" s="63"/>
      <c r="M6" s="39" t="s">
        <v>16</v>
      </c>
      <c r="N6" s="40">
        <v>8</v>
      </c>
      <c r="O6" s="40" t="s">
        <v>17</v>
      </c>
      <c r="P6" s="41">
        <v>12</v>
      </c>
      <c r="Q6" s="42" t="s">
        <v>18</v>
      </c>
      <c r="R6" s="43">
        <v>12</v>
      </c>
      <c r="S6" s="40" t="s">
        <v>19</v>
      </c>
      <c r="T6" s="42">
        <v>12</v>
      </c>
      <c r="U6" s="62" t="s">
        <v>10</v>
      </c>
      <c r="V6" s="63"/>
      <c r="W6" s="42">
        <v>18</v>
      </c>
      <c r="X6" s="62" t="s">
        <v>20</v>
      </c>
      <c r="Y6" s="63"/>
      <c r="Z6" s="42">
        <v>14</v>
      </c>
      <c r="AA6" s="41" t="s">
        <v>21</v>
      </c>
      <c r="AB6" s="62">
        <v>16</v>
      </c>
      <c r="AC6" s="63"/>
      <c r="AD6" s="64" t="s">
        <v>26</v>
      </c>
      <c r="AE6" s="66"/>
      <c r="AF6" s="44">
        <v>32</v>
      </c>
      <c r="AG6" s="110" t="s">
        <v>11</v>
      </c>
      <c r="AH6" s="67">
        <v>14</v>
      </c>
    </row>
    <row r="7" spans="1:34" s="38" customFormat="1" ht="145.5" customHeight="1" thickBot="1" x14ac:dyDescent="0.3">
      <c r="A7" s="36" t="s">
        <v>12</v>
      </c>
      <c r="B7" s="49"/>
      <c r="C7" s="86" t="s">
        <v>22</v>
      </c>
      <c r="D7" s="87"/>
      <c r="E7" s="45">
        <v>8</v>
      </c>
      <c r="F7" s="86" t="s">
        <v>23</v>
      </c>
      <c r="G7" s="87"/>
      <c r="H7" s="45">
        <v>10</v>
      </c>
      <c r="I7" s="86" t="s">
        <v>25</v>
      </c>
      <c r="J7" s="92"/>
      <c r="K7" s="92"/>
      <c r="L7" s="92"/>
      <c r="M7" s="86">
        <v>12</v>
      </c>
      <c r="N7" s="87"/>
      <c r="O7" s="40" t="s">
        <v>27</v>
      </c>
      <c r="P7" s="40">
        <v>18</v>
      </c>
      <c r="Q7" s="62" t="s">
        <v>28</v>
      </c>
      <c r="R7" s="63"/>
      <c r="S7" s="64">
        <v>18</v>
      </c>
      <c r="T7" s="66"/>
      <c r="U7" s="64" t="s">
        <v>29</v>
      </c>
      <c r="V7" s="65"/>
      <c r="W7" s="66"/>
      <c r="X7" s="64">
        <v>10</v>
      </c>
      <c r="Y7" s="66"/>
      <c r="Z7" s="64" t="s">
        <v>30</v>
      </c>
      <c r="AA7" s="65"/>
      <c r="AB7" s="66"/>
      <c r="AC7" s="64">
        <v>10</v>
      </c>
      <c r="AD7" s="66"/>
      <c r="AE7" s="46" t="s">
        <v>31</v>
      </c>
      <c r="AF7" s="44">
        <v>2</v>
      </c>
      <c r="AG7" s="111"/>
      <c r="AH7" s="68"/>
    </row>
    <row r="8" spans="1:34" s="4" customFormat="1" ht="15.75" thickBot="1" x14ac:dyDescent="0.3">
      <c r="A8" s="36" t="s">
        <v>32</v>
      </c>
      <c r="B8" s="49"/>
      <c r="C8" s="90" t="s">
        <v>24</v>
      </c>
      <c r="D8" s="91"/>
      <c r="E8" s="91"/>
      <c r="F8" s="91"/>
      <c r="G8" s="91"/>
      <c r="H8" s="91"/>
      <c r="I8" s="91"/>
      <c r="J8" s="91"/>
      <c r="K8" s="88">
        <f>F6+K6+E7+H7+6</f>
        <v>38</v>
      </c>
      <c r="L8" s="89"/>
      <c r="M8" s="90" t="s">
        <v>24</v>
      </c>
      <c r="N8" s="91"/>
      <c r="O8" s="91"/>
      <c r="P8" s="12">
        <f>N6+P6+P7+6</f>
        <v>44</v>
      </c>
      <c r="Q8" s="106" t="s">
        <v>24</v>
      </c>
      <c r="R8" s="107"/>
      <c r="S8" s="108"/>
      <c r="T8" s="35">
        <f>R6+T6+S7</f>
        <v>42</v>
      </c>
      <c r="U8" s="103" t="s">
        <v>24</v>
      </c>
      <c r="V8" s="104"/>
      <c r="W8" s="104"/>
      <c r="X8" s="75">
        <f>W6+X7+(Z6/2)</f>
        <v>35</v>
      </c>
      <c r="Y8" s="77"/>
      <c r="Z8" s="103" t="s">
        <v>24</v>
      </c>
      <c r="AA8" s="104"/>
      <c r="AB8" s="104"/>
      <c r="AC8" s="105"/>
      <c r="AD8" s="12">
        <f>Z6/2+AB6+AC7+10</f>
        <v>43</v>
      </c>
      <c r="AE8" s="90" t="s">
        <v>24</v>
      </c>
      <c r="AF8" s="91"/>
      <c r="AG8" s="109"/>
      <c r="AH8" s="8">
        <f>AF7+AH6+22</f>
        <v>38</v>
      </c>
    </row>
    <row r="9" spans="1:34" ht="15.75" thickBot="1" x14ac:dyDescent="0.3">
      <c r="A9" s="36" t="s">
        <v>33</v>
      </c>
      <c r="B9" s="49"/>
      <c r="C9" s="103" t="s">
        <v>13</v>
      </c>
      <c r="D9" s="104"/>
      <c r="E9" s="104"/>
      <c r="F9" s="104"/>
      <c r="G9" s="104"/>
      <c r="H9" s="104"/>
      <c r="I9" s="104"/>
      <c r="J9" s="104"/>
      <c r="K9" s="104"/>
      <c r="L9" s="104"/>
      <c r="M9" s="104"/>
      <c r="N9" s="104"/>
      <c r="O9" s="104"/>
      <c r="P9" s="104"/>
      <c r="Q9" s="104"/>
      <c r="R9" s="104"/>
      <c r="S9" s="104"/>
      <c r="T9" s="104"/>
      <c r="U9" s="104"/>
      <c r="V9" s="104"/>
      <c r="W9" s="104"/>
      <c r="X9" s="104"/>
      <c r="Y9" s="104"/>
      <c r="Z9" s="104"/>
      <c r="AA9" s="104"/>
      <c r="AB9" s="104"/>
      <c r="AC9" s="104"/>
      <c r="AD9" s="104"/>
      <c r="AE9" s="104"/>
      <c r="AF9" s="104"/>
      <c r="AG9" s="105"/>
      <c r="AH9" s="8">
        <f>K8+P8+T8+X8+AD8+AH8</f>
        <v>240</v>
      </c>
    </row>
    <row r="10" spans="1:34" x14ac:dyDescent="0.25">
      <c r="A10" s="37"/>
      <c r="B10" s="37"/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52"/>
      <c r="Z10" s="52"/>
      <c r="AA10" s="52"/>
      <c r="AB10" s="52"/>
      <c r="AC10" s="52"/>
      <c r="AD10" s="52"/>
      <c r="AE10" s="52"/>
      <c r="AF10" s="52"/>
      <c r="AG10" s="52"/>
      <c r="AH10" s="53"/>
    </row>
    <row r="11" spans="1:34" x14ac:dyDescent="0.25">
      <c r="A11" s="37"/>
      <c r="B11" s="37"/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2"/>
      <c r="R11" s="52"/>
      <c r="S11" s="52"/>
      <c r="T11" s="52"/>
      <c r="U11" s="52"/>
      <c r="V11" s="52"/>
      <c r="W11" s="52"/>
      <c r="X11" s="52"/>
      <c r="Y11" s="52"/>
      <c r="Z11" s="52"/>
      <c r="AA11" s="52"/>
      <c r="AB11" s="52"/>
      <c r="AC11" s="52"/>
      <c r="AD11" s="52"/>
      <c r="AE11" s="52"/>
      <c r="AF11" s="52"/>
      <c r="AG11" s="52"/>
      <c r="AH11" s="53"/>
    </row>
    <row r="12" spans="1:34" x14ac:dyDescent="0.25">
      <c r="A12" s="37"/>
      <c r="B12" s="37"/>
      <c r="C12" s="52"/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52"/>
      <c r="W12" s="52"/>
      <c r="X12" s="52"/>
      <c r="Y12" s="52"/>
      <c r="Z12" s="52"/>
      <c r="AA12" s="52"/>
      <c r="AB12" s="52"/>
      <c r="AC12" s="52"/>
      <c r="AD12" s="52"/>
      <c r="AE12" s="52"/>
      <c r="AF12" s="52"/>
      <c r="AG12" s="52"/>
      <c r="AH12" s="53"/>
    </row>
    <row r="14" spans="1:34" ht="15.75" customHeight="1" x14ac:dyDescent="0.25">
      <c r="C14" s="114" t="s">
        <v>115</v>
      </c>
      <c r="D14" s="114"/>
      <c r="E14" s="114"/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  <c r="R14" s="56"/>
      <c r="S14" s="56"/>
    </row>
    <row r="15" spans="1:34" ht="26.25" x14ac:dyDescent="0.25">
      <c r="C15" s="57" t="s">
        <v>116</v>
      </c>
      <c r="D15" s="57"/>
      <c r="E15" s="57"/>
      <c r="F15" s="57"/>
      <c r="G15" s="57"/>
      <c r="H15" s="57"/>
      <c r="I15" s="57"/>
      <c r="J15" s="56"/>
      <c r="K15" s="56"/>
      <c r="L15" s="56"/>
      <c r="M15" s="56"/>
      <c r="N15" s="56"/>
      <c r="O15" s="56"/>
      <c r="P15" s="56"/>
      <c r="Q15" s="56"/>
      <c r="R15" s="56"/>
      <c r="S15" s="56"/>
    </row>
    <row r="16" spans="1:34" ht="26.25" x14ac:dyDescent="0.25">
      <c r="C16" s="56"/>
      <c r="D16" s="56"/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6"/>
      <c r="P16" s="56"/>
      <c r="Q16" s="56"/>
      <c r="R16" s="56"/>
      <c r="S16" s="56"/>
    </row>
  </sheetData>
  <mergeCells count="54">
    <mergeCell ref="AE2:AH2"/>
    <mergeCell ref="AB3:AC3"/>
    <mergeCell ref="C2:K2"/>
    <mergeCell ref="M2:P2"/>
    <mergeCell ref="Q2:T2"/>
    <mergeCell ref="U2:Y2"/>
    <mergeCell ref="Z2:AD2"/>
    <mergeCell ref="C3:E3"/>
    <mergeCell ref="F3:H3"/>
    <mergeCell ref="I3:J3"/>
    <mergeCell ref="K3:L3"/>
    <mergeCell ref="X3:Y3"/>
    <mergeCell ref="AG5:AH5"/>
    <mergeCell ref="C4:E4"/>
    <mergeCell ref="F4:H4"/>
    <mergeCell ref="I4:J4"/>
    <mergeCell ref="K4:L4"/>
    <mergeCell ref="X4:Y4"/>
    <mergeCell ref="AB4:AC4"/>
    <mergeCell ref="C5:E5"/>
    <mergeCell ref="F5:H5"/>
    <mergeCell ref="I5:J5"/>
    <mergeCell ref="K5:L5"/>
    <mergeCell ref="AD5:AF5"/>
    <mergeCell ref="AB6:AC6"/>
    <mergeCell ref="AD6:AE6"/>
    <mergeCell ref="AG6:AG7"/>
    <mergeCell ref="AH6:AH7"/>
    <mergeCell ref="C7:D7"/>
    <mergeCell ref="F7:G7"/>
    <mergeCell ref="I7:L7"/>
    <mergeCell ref="M7:N7"/>
    <mergeCell ref="Q7:R7"/>
    <mergeCell ref="S7:T7"/>
    <mergeCell ref="C6:E6"/>
    <mergeCell ref="F6:H6"/>
    <mergeCell ref="I6:J6"/>
    <mergeCell ref="K6:L6"/>
    <mergeCell ref="U6:V6"/>
    <mergeCell ref="X6:Y6"/>
    <mergeCell ref="C14:E14"/>
    <mergeCell ref="Z8:AC8"/>
    <mergeCell ref="AE8:AG8"/>
    <mergeCell ref="C9:AG9"/>
    <mergeCell ref="U7:W7"/>
    <mergeCell ref="X7:Y7"/>
    <mergeCell ref="Z7:AB7"/>
    <mergeCell ref="AC7:AD7"/>
    <mergeCell ref="C8:J8"/>
    <mergeCell ref="K8:L8"/>
    <mergeCell ref="M8:O8"/>
    <mergeCell ref="Q8:S8"/>
    <mergeCell ref="U8:W8"/>
    <mergeCell ref="X8:Y8"/>
  </mergeCells>
  <pageMargins left="0.7" right="0.7" top="0.75" bottom="0.75" header="0.3" footer="0.3"/>
  <pageSetup paperSize="9" scale="35" orientation="landscape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990C04-2D1C-455D-AC9D-615ECE79CB05}">
  <sheetPr>
    <pageSetUpPr fitToPage="1"/>
  </sheetPr>
  <dimension ref="A1:AH16"/>
  <sheetViews>
    <sheetView workbookViewId="0">
      <selection activeCell="C14" sqref="C14:P16"/>
    </sheetView>
  </sheetViews>
  <sheetFormatPr defaultColWidth="10.140625" defaultRowHeight="15" x14ac:dyDescent="0.25"/>
  <cols>
    <col min="1" max="1" width="14.42578125" bestFit="1" customWidth="1"/>
    <col min="2" max="2" width="4.7109375" customWidth="1"/>
    <col min="3" max="3" width="10.7109375" style="1" bestFit="1" customWidth="1"/>
    <col min="4" max="4" width="7" style="1" customWidth="1"/>
    <col min="5" max="5" width="2" style="1" bestFit="1" customWidth="1"/>
    <col min="6" max="6" width="5.85546875" style="1" customWidth="1"/>
    <col min="7" max="7" width="8" style="1" customWidth="1"/>
    <col min="8" max="8" width="2.7109375" style="1" bestFit="1" customWidth="1"/>
    <col min="9" max="9" width="9.5703125" style="1" customWidth="1"/>
    <col min="10" max="11" width="6.140625" style="1" customWidth="1"/>
    <col min="12" max="12" width="10.42578125" style="1" customWidth="1"/>
    <col min="13" max="13" width="12" style="1" bestFit="1" customWidth="1"/>
    <col min="14" max="14" width="15.7109375" style="1" customWidth="1"/>
    <col min="15" max="15" width="15" style="1" bestFit="1" customWidth="1"/>
    <col min="16" max="16" width="15" style="1" customWidth="1"/>
    <col min="17" max="17" width="11.5703125" style="1" bestFit="1" customWidth="1"/>
    <col min="18" max="18" width="12.140625" style="1" customWidth="1"/>
    <col min="19" max="19" width="15" style="1" customWidth="1"/>
    <col min="20" max="20" width="17.42578125" style="1" customWidth="1"/>
    <col min="21" max="21" width="14" style="1" customWidth="1"/>
    <col min="22" max="22" width="14.140625" style="1" customWidth="1"/>
    <col min="23" max="23" width="15.5703125" style="1" customWidth="1"/>
    <col min="24" max="24" width="8.28515625" style="1" customWidth="1"/>
    <col min="25" max="25" width="8.140625" style="1" customWidth="1"/>
    <col min="26" max="26" width="13" style="1" customWidth="1"/>
    <col min="27" max="27" width="11.85546875" style="1" customWidth="1"/>
    <col min="28" max="28" width="9.7109375" style="1" customWidth="1"/>
    <col min="29" max="29" width="4.7109375" style="1" customWidth="1"/>
    <col min="30" max="30" width="13" style="1" customWidth="1"/>
    <col min="31" max="31" width="13" style="1" bestFit="1" customWidth="1"/>
    <col min="32" max="32" width="12.28515625" style="1" customWidth="1"/>
    <col min="33" max="33" width="16.7109375" style="1" customWidth="1"/>
    <col min="34" max="34" width="13.42578125" style="1" customWidth="1"/>
  </cols>
  <sheetData>
    <row r="1" spans="1:34" ht="15.75" thickBot="1" x14ac:dyDescent="0.3"/>
    <row r="2" spans="1:34" s="4" customFormat="1" ht="15.75" thickBot="1" x14ac:dyDescent="0.3">
      <c r="A2" s="2" t="s">
        <v>0</v>
      </c>
      <c r="B2" s="47"/>
      <c r="C2" s="93" t="s">
        <v>1</v>
      </c>
      <c r="D2" s="94"/>
      <c r="E2" s="94"/>
      <c r="F2" s="94"/>
      <c r="G2" s="94"/>
      <c r="H2" s="94"/>
      <c r="I2" s="94"/>
      <c r="J2" s="95"/>
      <c r="K2" s="95"/>
      <c r="L2" s="3"/>
      <c r="M2" s="69" t="s">
        <v>2</v>
      </c>
      <c r="N2" s="70"/>
      <c r="O2" s="70"/>
      <c r="P2" s="71"/>
      <c r="Q2" s="69" t="s">
        <v>3</v>
      </c>
      <c r="R2" s="70"/>
      <c r="S2" s="70"/>
      <c r="T2" s="71"/>
      <c r="U2" s="75" t="s">
        <v>4</v>
      </c>
      <c r="V2" s="76"/>
      <c r="W2" s="76"/>
      <c r="X2" s="76"/>
      <c r="Y2" s="77"/>
      <c r="Z2" s="69" t="s">
        <v>5</v>
      </c>
      <c r="AA2" s="70"/>
      <c r="AB2" s="70"/>
      <c r="AC2" s="70"/>
      <c r="AD2" s="71"/>
      <c r="AE2" s="69" t="s">
        <v>6</v>
      </c>
      <c r="AF2" s="70"/>
      <c r="AG2" s="70"/>
      <c r="AH2" s="71"/>
    </row>
    <row r="3" spans="1:34" s="16" customFormat="1" ht="15.75" thickBot="1" x14ac:dyDescent="0.3">
      <c r="A3" s="13" t="s">
        <v>7</v>
      </c>
      <c r="B3" s="48"/>
      <c r="C3" s="96">
        <v>1</v>
      </c>
      <c r="D3" s="97"/>
      <c r="E3" s="98"/>
      <c r="F3" s="96">
        <v>2</v>
      </c>
      <c r="G3" s="97"/>
      <c r="H3" s="98"/>
      <c r="I3" s="99">
        <v>3</v>
      </c>
      <c r="J3" s="100"/>
      <c r="K3" s="99">
        <v>4</v>
      </c>
      <c r="L3" s="100"/>
      <c r="M3" s="5">
        <v>5</v>
      </c>
      <c r="N3" s="6">
        <v>6</v>
      </c>
      <c r="O3" s="23">
        <v>7</v>
      </c>
      <c r="P3" s="23">
        <v>8</v>
      </c>
      <c r="Q3" s="7">
        <v>9</v>
      </c>
      <c r="R3" s="7">
        <v>10</v>
      </c>
      <c r="S3" s="25">
        <v>11</v>
      </c>
      <c r="T3" s="26">
        <v>12</v>
      </c>
      <c r="U3" s="28">
        <v>13</v>
      </c>
      <c r="V3" s="29">
        <v>14</v>
      </c>
      <c r="W3" s="29">
        <v>15</v>
      </c>
      <c r="X3" s="78">
        <v>16</v>
      </c>
      <c r="Y3" s="79"/>
      <c r="Z3" s="31">
        <v>17</v>
      </c>
      <c r="AA3" s="33">
        <v>18</v>
      </c>
      <c r="AB3" s="82">
        <v>19</v>
      </c>
      <c r="AC3" s="83"/>
      <c r="AD3" s="25">
        <v>20</v>
      </c>
      <c r="AE3" s="25">
        <v>21</v>
      </c>
      <c r="AF3" s="26">
        <v>22</v>
      </c>
      <c r="AG3" s="14">
        <v>23</v>
      </c>
      <c r="AH3" s="15">
        <v>24</v>
      </c>
    </row>
    <row r="4" spans="1:34" s="16" customFormat="1" ht="15.75" thickBot="1" x14ac:dyDescent="0.3">
      <c r="A4" s="17" t="s">
        <v>8</v>
      </c>
      <c r="B4" s="21"/>
      <c r="C4" s="72" t="s">
        <v>38</v>
      </c>
      <c r="D4" s="73"/>
      <c r="E4" s="74"/>
      <c r="F4" s="72" t="s">
        <v>39</v>
      </c>
      <c r="G4" s="73"/>
      <c r="H4" s="74"/>
      <c r="I4" s="101" t="s">
        <v>40</v>
      </c>
      <c r="J4" s="102"/>
      <c r="K4" s="101" t="s">
        <v>41</v>
      </c>
      <c r="L4" s="102"/>
      <c r="M4" s="9" t="s">
        <v>42</v>
      </c>
      <c r="N4" s="9" t="s">
        <v>43</v>
      </c>
      <c r="O4" s="24" t="s">
        <v>44</v>
      </c>
      <c r="P4" s="24" t="s">
        <v>45</v>
      </c>
      <c r="Q4" s="10" t="s">
        <v>46</v>
      </c>
      <c r="R4" s="10" t="s">
        <v>47</v>
      </c>
      <c r="S4" s="27" t="s">
        <v>48</v>
      </c>
      <c r="T4" s="27" t="s">
        <v>63</v>
      </c>
      <c r="U4" s="30" t="s">
        <v>49</v>
      </c>
      <c r="V4" s="30" t="s">
        <v>51</v>
      </c>
      <c r="W4" s="30" t="s">
        <v>52</v>
      </c>
      <c r="X4" s="80" t="s">
        <v>58</v>
      </c>
      <c r="Y4" s="81"/>
      <c r="Z4" s="32" t="s">
        <v>54</v>
      </c>
      <c r="AA4" s="34" t="s">
        <v>55</v>
      </c>
      <c r="AB4" s="84" t="s">
        <v>56</v>
      </c>
      <c r="AC4" s="85"/>
      <c r="AD4" s="27" t="s">
        <v>57</v>
      </c>
      <c r="AE4" s="27" t="s">
        <v>59</v>
      </c>
      <c r="AF4" s="27" t="s">
        <v>60</v>
      </c>
      <c r="AG4" s="11" t="s">
        <v>61</v>
      </c>
      <c r="AH4" s="11" t="s">
        <v>62</v>
      </c>
    </row>
    <row r="5" spans="1:34" s="16" customFormat="1" ht="15.75" thickBot="1" x14ac:dyDescent="0.3">
      <c r="A5" s="17"/>
      <c r="B5" s="21"/>
      <c r="C5" s="59"/>
      <c r="D5" s="60"/>
      <c r="E5" s="61"/>
      <c r="F5" s="59"/>
      <c r="G5" s="60"/>
      <c r="H5" s="61"/>
      <c r="I5" s="59"/>
      <c r="J5" s="61"/>
      <c r="K5" s="59"/>
      <c r="L5" s="61"/>
      <c r="M5" s="22"/>
      <c r="N5" s="22"/>
      <c r="O5" s="20"/>
      <c r="P5" s="22"/>
      <c r="Q5" s="19"/>
      <c r="R5" s="22"/>
      <c r="S5" s="18"/>
      <c r="T5" s="22"/>
      <c r="U5" s="20"/>
      <c r="V5" s="22"/>
      <c r="W5" s="20"/>
      <c r="X5" s="18"/>
      <c r="Y5" s="22"/>
      <c r="Z5" s="20"/>
      <c r="AA5" s="22"/>
      <c r="AB5" s="19"/>
      <c r="AC5" s="20"/>
      <c r="AD5" s="59"/>
      <c r="AE5" s="60"/>
      <c r="AF5" s="61"/>
      <c r="AG5" s="59"/>
      <c r="AH5" s="61"/>
    </row>
    <row r="6" spans="1:34" s="37" customFormat="1" ht="75" customHeight="1" thickBot="1" x14ac:dyDescent="0.3">
      <c r="A6" s="36" t="s">
        <v>9</v>
      </c>
      <c r="B6" s="49"/>
      <c r="C6" s="86" t="s">
        <v>14</v>
      </c>
      <c r="D6" s="92"/>
      <c r="E6" s="92"/>
      <c r="F6" s="62">
        <v>8</v>
      </c>
      <c r="G6" s="112"/>
      <c r="H6" s="63"/>
      <c r="I6" s="86" t="s">
        <v>15</v>
      </c>
      <c r="J6" s="87"/>
      <c r="K6" s="62">
        <v>6</v>
      </c>
      <c r="L6" s="63"/>
      <c r="M6" s="39" t="s">
        <v>16</v>
      </c>
      <c r="N6" s="40">
        <v>8</v>
      </c>
      <c r="O6" s="40" t="s">
        <v>17</v>
      </c>
      <c r="P6" s="41">
        <v>12</v>
      </c>
      <c r="Q6" s="42" t="s">
        <v>18</v>
      </c>
      <c r="R6" s="43">
        <v>12</v>
      </c>
      <c r="S6" s="40" t="s">
        <v>19</v>
      </c>
      <c r="T6" s="42">
        <v>12</v>
      </c>
      <c r="U6" s="62" t="s">
        <v>10</v>
      </c>
      <c r="V6" s="63"/>
      <c r="W6" s="42">
        <v>18</v>
      </c>
      <c r="X6" s="62" t="s">
        <v>20</v>
      </c>
      <c r="Y6" s="63"/>
      <c r="Z6" s="42">
        <v>14</v>
      </c>
      <c r="AA6" s="41" t="s">
        <v>21</v>
      </c>
      <c r="AB6" s="62">
        <v>16</v>
      </c>
      <c r="AC6" s="63"/>
      <c r="AD6" s="64" t="s">
        <v>26</v>
      </c>
      <c r="AE6" s="66"/>
      <c r="AF6" s="44">
        <v>32</v>
      </c>
      <c r="AG6" s="110" t="s">
        <v>11</v>
      </c>
      <c r="AH6" s="67">
        <v>14</v>
      </c>
    </row>
    <row r="7" spans="1:34" s="38" customFormat="1" ht="145.5" customHeight="1" thickBot="1" x14ac:dyDescent="0.3">
      <c r="A7" s="36" t="s">
        <v>12</v>
      </c>
      <c r="B7" s="49"/>
      <c r="C7" s="86" t="s">
        <v>22</v>
      </c>
      <c r="D7" s="87"/>
      <c r="E7" s="45">
        <v>8</v>
      </c>
      <c r="F7" s="86" t="s">
        <v>23</v>
      </c>
      <c r="G7" s="87"/>
      <c r="H7" s="45">
        <v>10</v>
      </c>
      <c r="I7" s="86" t="s">
        <v>25</v>
      </c>
      <c r="J7" s="92"/>
      <c r="K7" s="92"/>
      <c r="L7" s="92"/>
      <c r="M7" s="86">
        <v>12</v>
      </c>
      <c r="N7" s="87"/>
      <c r="O7" s="40" t="s">
        <v>27</v>
      </c>
      <c r="P7" s="40">
        <v>18</v>
      </c>
      <c r="Q7" s="62" t="s">
        <v>28</v>
      </c>
      <c r="R7" s="63"/>
      <c r="S7" s="64">
        <v>18</v>
      </c>
      <c r="T7" s="66"/>
      <c r="U7" s="64" t="s">
        <v>29</v>
      </c>
      <c r="V7" s="65"/>
      <c r="W7" s="66"/>
      <c r="X7" s="64">
        <v>10</v>
      </c>
      <c r="Y7" s="66"/>
      <c r="Z7" s="64" t="s">
        <v>30</v>
      </c>
      <c r="AA7" s="65"/>
      <c r="AB7" s="66"/>
      <c r="AC7" s="64">
        <v>10</v>
      </c>
      <c r="AD7" s="66"/>
      <c r="AE7" s="46" t="s">
        <v>31</v>
      </c>
      <c r="AF7" s="44">
        <v>2</v>
      </c>
      <c r="AG7" s="111"/>
      <c r="AH7" s="68"/>
    </row>
    <row r="8" spans="1:34" s="4" customFormat="1" ht="15.75" thickBot="1" x14ac:dyDescent="0.3">
      <c r="A8" s="36" t="s">
        <v>32</v>
      </c>
      <c r="B8" s="49"/>
      <c r="C8" s="90" t="s">
        <v>24</v>
      </c>
      <c r="D8" s="91"/>
      <c r="E8" s="91"/>
      <c r="F8" s="91"/>
      <c r="G8" s="91"/>
      <c r="H8" s="91"/>
      <c r="I8" s="91"/>
      <c r="J8" s="91"/>
      <c r="K8" s="88">
        <f>F6+K6+E7+H7+6</f>
        <v>38</v>
      </c>
      <c r="L8" s="89"/>
      <c r="M8" s="90" t="s">
        <v>24</v>
      </c>
      <c r="N8" s="91"/>
      <c r="O8" s="91"/>
      <c r="P8" s="12">
        <f>N6+P6+P7+6</f>
        <v>44</v>
      </c>
      <c r="Q8" s="106" t="s">
        <v>24</v>
      </c>
      <c r="R8" s="107"/>
      <c r="S8" s="108"/>
      <c r="T8" s="35">
        <f>R6+T6+S7</f>
        <v>42</v>
      </c>
      <c r="U8" s="103" t="s">
        <v>24</v>
      </c>
      <c r="V8" s="104"/>
      <c r="W8" s="104"/>
      <c r="X8" s="75">
        <f>W6+X7+(Z6/2)</f>
        <v>35</v>
      </c>
      <c r="Y8" s="77"/>
      <c r="Z8" s="103" t="s">
        <v>24</v>
      </c>
      <c r="AA8" s="104"/>
      <c r="AB8" s="104"/>
      <c r="AC8" s="105"/>
      <c r="AD8" s="12">
        <f>Z6/2+AB6+AC7+10</f>
        <v>43</v>
      </c>
      <c r="AE8" s="90" t="s">
        <v>24</v>
      </c>
      <c r="AF8" s="91"/>
      <c r="AG8" s="109"/>
      <c r="AH8" s="8">
        <f>AF7+AH6+22</f>
        <v>38</v>
      </c>
    </row>
    <row r="9" spans="1:34" ht="15.75" thickBot="1" x14ac:dyDescent="0.3">
      <c r="A9" s="36" t="s">
        <v>33</v>
      </c>
      <c r="B9" s="49"/>
      <c r="C9" s="103" t="s">
        <v>13</v>
      </c>
      <c r="D9" s="104"/>
      <c r="E9" s="104"/>
      <c r="F9" s="104"/>
      <c r="G9" s="104"/>
      <c r="H9" s="104"/>
      <c r="I9" s="104"/>
      <c r="J9" s="104"/>
      <c r="K9" s="104"/>
      <c r="L9" s="104"/>
      <c r="M9" s="104"/>
      <c r="N9" s="104"/>
      <c r="O9" s="104"/>
      <c r="P9" s="104"/>
      <c r="Q9" s="104"/>
      <c r="R9" s="104"/>
      <c r="S9" s="104"/>
      <c r="T9" s="104"/>
      <c r="U9" s="104"/>
      <c r="V9" s="104"/>
      <c r="W9" s="104"/>
      <c r="X9" s="104"/>
      <c r="Y9" s="104"/>
      <c r="Z9" s="104"/>
      <c r="AA9" s="104"/>
      <c r="AB9" s="104"/>
      <c r="AC9" s="104"/>
      <c r="AD9" s="104"/>
      <c r="AE9" s="104"/>
      <c r="AF9" s="104"/>
      <c r="AG9" s="105"/>
      <c r="AH9" s="8">
        <f>K8+P8+T8+X8+AD8+AH8</f>
        <v>240</v>
      </c>
    </row>
    <row r="10" spans="1:34" x14ac:dyDescent="0.25">
      <c r="A10" s="37"/>
      <c r="B10" s="37"/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52"/>
      <c r="Z10" s="52"/>
      <c r="AA10" s="52"/>
      <c r="AB10" s="52"/>
      <c r="AC10" s="52"/>
      <c r="AD10" s="52"/>
      <c r="AE10" s="52"/>
      <c r="AF10" s="52"/>
      <c r="AG10" s="52"/>
      <c r="AH10" s="53"/>
    </row>
    <row r="11" spans="1:34" x14ac:dyDescent="0.25">
      <c r="A11" s="37"/>
      <c r="B11" s="37"/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2"/>
      <c r="R11" s="52"/>
      <c r="S11" s="52"/>
      <c r="T11" s="52"/>
      <c r="U11" s="52"/>
      <c r="V11" s="52"/>
      <c r="W11" s="52"/>
      <c r="X11" s="52"/>
      <c r="Y11" s="52"/>
      <c r="Z11" s="52"/>
      <c r="AA11" s="52"/>
      <c r="AB11" s="52"/>
      <c r="AC11" s="52"/>
      <c r="AD11" s="52"/>
      <c r="AE11" s="52"/>
      <c r="AF11" s="52"/>
      <c r="AG11" s="52"/>
      <c r="AH11" s="53"/>
    </row>
    <row r="12" spans="1:34" x14ac:dyDescent="0.25">
      <c r="A12" s="37"/>
      <c r="B12" s="37"/>
      <c r="C12" s="52"/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52"/>
      <c r="W12" s="52"/>
      <c r="X12" s="52"/>
      <c r="Y12" s="52"/>
      <c r="Z12" s="52"/>
      <c r="AA12" s="52"/>
      <c r="AB12" s="52"/>
      <c r="AC12" s="52"/>
      <c r="AD12" s="52"/>
      <c r="AE12" s="52"/>
      <c r="AF12" s="52"/>
      <c r="AG12" s="52"/>
      <c r="AH12" s="53"/>
    </row>
    <row r="14" spans="1:34" ht="21" x14ac:dyDescent="0.25">
      <c r="C14" s="113" t="s">
        <v>115</v>
      </c>
      <c r="D14" s="113"/>
      <c r="E14" s="113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</row>
    <row r="15" spans="1:34" ht="21" x14ac:dyDescent="0.25">
      <c r="C15" s="55" t="s">
        <v>116</v>
      </c>
      <c r="D15" s="55"/>
      <c r="E15" s="55"/>
      <c r="F15" s="55"/>
      <c r="G15" s="55"/>
      <c r="H15" s="55"/>
      <c r="I15" s="55"/>
      <c r="J15" s="54"/>
      <c r="K15" s="54"/>
      <c r="L15" s="54"/>
      <c r="M15" s="54"/>
      <c r="N15" s="54"/>
      <c r="O15" s="54"/>
      <c r="P15" s="54"/>
    </row>
    <row r="16" spans="1:34" ht="21" x14ac:dyDescent="0.25"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</row>
  </sheetData>
  <mergeCells count="54">
    <mergeCell ref="AE2:AH2"/>
    <mergeCell ref="AB3:AC3"/>
    <mergeCell ref="C2:K2"/>
    <mergeCell ref="M2:P2"/>
    <mergeCell ref="Q2:T2"/>
    <mergeCell ref="U2:Y2"/>
    <mergeCell ref="Z2:AD2"/>
    <mergeCell ref="C3:E3"/>
    <mergeCell ref="F3:H3"/>
    <mergeCell ref="I3:J3"/>
    <mergeCell ref="K3:L3"/>
    <mergeCell ref="X3:Y3"/>
    <mergeCell ref="AG5:AH5"/>
    <mergeCell ref="C4:E4"/>
    <mergeCell ref="F4:H4"/>
    <mergeCell ref="I4:J4"/>
    <mergeCell ref="K4:L4"/>
    <mergeCell ref="X4:Y4"/>
    <mergeCell ref="AB4:AC4"/>
    <mergeCell ref="C5:E5"/>
    <mergeCell ref="F5:H5"/>
    <mergeCell ref="I5:J5"/>
    <mergeCell ref="K5:L5"/>
    <mergeCell ref="AD5:AF5"/>
    <mergeCell ref="AB6:AC6"/>
    <mergeCell ref="AD6:AE6"/>
    <mergeCell ref="AG6:AG7"/>
    <mergeCell ref="AH6:AH7"/>
    <mergeCell ref="C7:D7"/>
    <mergeCell ref="F7:G7"/>
    <mergeCell ref="I7:L7"/>
    <mergeCell ref="M7:N7"/>
    <mergeCell ref="Q7:R7"/>
    <mergeCell ref="S7:T7"/>
    <mergeCell ref="C6:E6"/>
    <mergeCell ref="F6:H6"/>
    <mergeCell ref="I6:J6"/>
    <mergeCell ref="K6:L6"/>
    <mergeCell ref="U6:V6"/>
    <mergeCell ref="X6:Y6"/>
    <mergeCell ref="C14:E14"/>
    <mergeCell ref="Z8:AC8"/>
    <mergeCell ref="AE8:AG8"/>
    <mergeCell ref="C9:AG9"/>
    <mergeCell ref="U7:W7"/>
    <mergeCell ref="X7:Y7"/>
    <mergeCell ref="Z7:AB7"/>
    <mergeCell ref="AC7:AD7"/>
    <mergeCell ref="C8:J8"/>
    <mergeCell ref="K8:L8"/>
    <mergeCell ref="M8:O8"/>
    <mergeCell ref="Q8:S8"/>
    <mergeCell ref="U8:W8"/>
    <mergeCell ref="X8:Y8"/>
  </mergeCells>
  <pageMargins left="0.7" right="0.7" top="0.75" bottom="0.75" header="0.3" footer="0.3"/>
  <pageSetup paperSize="9" scale="3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30</vt:i4>
      </vt:variant>
    </vt:vector>
  </HeadingPairs>
  <TitlesOfParts>
    <vt:vector size="30" baseType="lpstr">
      <vt:lpstr>1 группа</vt:lpstr>
      <vt:lpstr>2 группа</vt:lpstr>
      <vt:lpstr>3 группа</vt:lpstr>
      <vt:lpstr>4 группа</vt:lpstr>
      <vt:lpstr>5 группа</vt:lpstr>
      <vt:lpstr>6 группа</vt:lpstr>
      <vt:lpstr>7 группа</vt:lpstr>
      <vt:lpstr>13 группа</vt:lpstr>
      <vt:lpstr>14 группа</vt:lpstr>
      <vt:lpstr>15 группа</vt:lpstr>
      <vt:lpstr>16 группа</vt:lpstr>
      <vt:lpstr>январь</vt:lpstr>
      <vt:lpstr>февраль</vt:lpstr>
      <vt:lpstr>март</vt:lpstr>
      <vt:lpstr>апрель</vt:lpstr>
      <vt:lpstr>8 группа</vt:lpstr>
      <vt:lpstr>май</vt:lpstr>
      <vt:lpstr>9 группа</vt:lpstr>
      <vt:lpstr>июнь</vt:lpstr>
      <vt:lpstr>10 группа</vt:lpstr>
      <vt:lpstr>июль</vt:lpstr>
      <vt:lpstr>11 группа</vt:lpstr>
      <vt:lpstr>август</vt:lpstr>
      <vt:lpstr>12 группа</vt:lpstr>
      <vt:lpstr>сентябрь</vt:lpstr>
      <vt:lpstr>октябрь</vt:lpstr>
      <vt:lpstr>Лист2</vt:lpstr>
      <vt:lpstr>ноябрь</vt:lpstr>
      <vt:lpstr>декабрь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Учебный центр-03</dc:creator>
  <cp:lastModifiedBy>Офис-30</cp:lastModifiedBy>
  <cp:lastPrinted>2023-08-29T12:18:18Z</cp:lastPrinted>
  <dcterms:created xsi:type="dcterms:W3CDTF">2021-06-23T08:14:43Z</dcterms:created>
  <dcterms:modified xsi:type="dcterms:W3CDTF">2024-04-27T08:50:52Z</dcterms:modified>
</cp:coreProperties>
</file>